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18\Tabele etap eliminacji miejskich\"/>
    </mc:Choice>
  </mc:AlternateContent>
  <bookViews>
    <workbookView xWindow="0" yWindow="0" windowWidth="19200" windowHeight="12180" firstSheet="8" activeTab="15"/>
  </bookViews>
  <sheets>
    <sheet name="Gr1" sheetId="1" r:id="rId1"/>
    <sheet name="Gr2" sheetId="3" r:id="rId2"/>
    <sheet name="Gr3" sheetId="2" r:id="rId3"/>
    <sheet name="Gr4" sheetId="4" r:id="rId4"/>
    <sheet name="Gr5" sheetId="8" r:id="rId5"/>
    <sheet name="Gr6" sheetId="9" r:id="rId6"/>
    <sheet name="Gr7" sheetId="10" r:id="rId7"/>
    <sheet name="Gr8" sheetId="11" r:id="rId8"/>
    <sheet name="Gr9" sheetId="17" r:id="rId9"/>
    <sheet name="Gr10" sheetId="12" r:id="rId10"/>
    <sheet name="Gr11" sheetId="13" r:id="rId11"/>
    <sheet name="Gr12" sheetId="14" r:id="rId12"/>
    <sheet name="Gr13" sheetId="15" r:id="rId13"/>
    <sheet name="Gr14" sheetId="18" r:id="rId14"/>
    <sheet name="Gr15" sheetId="16" r:id="rId15"/>
    <sheet name="Gr16" sheetId="39" r:id="rId16"/>
    <sheet name="Gr17" sheetId="20" r:id="rId17"/>
    <sheet name="Gr18" sheetId="21" r:id="rId18"/>
    <sheet name="Gr19" sheetId="22" r:id="rId19"/>
    <sheet name="Gr20" sheetId="37" r:id="rId20"/>
    <sheet name="Gr21" sheetId="35" r:id="rId21"/>
    <sheet name="Gr22" sheetId="25" r:id="rId22"/>
    <sheet name="Gr23" sheetId="26" r:id="rId23"/>
    <sheet name="Gr24" sheetId="27" r:id="rId24"/>
    <sheet name="Gr25" sheetId="28" r:id="rId25"/>
    <sheet name="Gr26" sheetId="38" r:id="rId26"/>
    <sheet name="Gr27" sheetId="30" r:id="rId27"/>
    <sheet name="Gr28" sheetId="31" r:id="rId28"/>
    <sheet name="Gr29" sheetId="34" r:id="rId29"/>
    <sheet name="Gr30" sheetId="33" r:id="rId30"/>
    <sheet name="Gr31" sheetId="36" r:id="rId3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39" l="1"/>
  <c r="N23" i="39"/>
  <c r="K23" i="39"/>
  <c r="J23" i="39"/>
  <c r="G23" i="39"/>
  <c r="F23" i="39"/>
  <c r="C23" i="39"/>
  <c r="B23" i="39"/>
  <c r="D23" i="39" s="1"/>
  <c r="Q22" i="39"/>
  <c r="Y22" i="39" s="1"/>
  <c r="P22" i="39"/>
  <c r="O22" i="39"/>
  <c r="N22" i="39"/>
  <c r="P23" i="39" s="1"/>
  <c r="M22" i="39"/>
  <c r="L23" i="39" s="1"/>
  <c r="L22" i="39"/>
  <c r="K22" i="39"/>
  <c r="J22" i="39"/>
  <c r="I22" i="39"/>
  <c r="H22" i="39"/>
  <c r="G22" i="39"/>
  <c r="F22" i="39"/>
  <c r="H23" i="39" s="1"/>
  <c r="E22" i="39"/>
  <c r="D22" i="39"/>
  <c r="C22" i="39"/>
  <c r="B22" i="39"/>
  <c r="O21" i="39"/>
  <c r="N21" i="39"/>
  <c r="K21" i="39"/>
  <c r="J21" i="39"/>
  <c r="G21" i="39"/>
  <c r="F21" i="39"/>
  <c r="C21" i="39"/>
  <c r="B21" i="39"/>
  <c r="Q20" i="39"/>
  <c r="Y20" i="39" s="1"/>
  <c r="AA20" i="39" s="1"/>
  <c r="P20" i="39"/>
  <c r="X20" i="39" s="1"/>
  <c r="O20" i="39"/>
  <c r="N20" i="39"/>
  <c r="P21" i="39" s="1"/>
  <c r="M20" i="39"/>
  <c r="L20" i="39"/>
  <c r="K20" i="39"/>
  <c r="J20" i="39"/>
  <c r="L21" i="39" s="1"/>
  <c r="I20" i="39"/>
  <c r="H20" i="39"/>
  <c r="G20" i="39"/>
  <c r="F20" i="39"/>
  <c r="H21" i="39" s="1"/>
  <c r="E20" i="39"/>
  <c r="D20" i="39"/>
  <c r="C20" i="39"/>
  <c r="B20" i="39"/>
  <c r="D21" i="39" s="1"/>
  <c r="T19" i="39"/>
  <c r="K19" i="39"/>
  <c r="J19" i="39"/>
  <c r="L19" i="39" s="1"/>
  <c r="G19" i="39"/>
  <c r="F19" i="39"/>
  <c r="C19" i="39"/>
  <c r="B19" i="39"/>
  <c r="X18" i="39"/>
  <c r="M18" i="39"/>
  <c r="L18" i="39"/>
  <c r="K18" i="39"/>
  <c r="Y18" i="39" s="1"/>
  <c r="J18" i="39"/>
  <c r="I18" i="39"/>
  <c r="H18" i="39"/>
  <c r="G18" i="39"/>
  <c r="F18" i="39"/>
  <c r="H19" i="39" s="1"/>
  <c r="E18" i="39"/>
  <c r="D18" i="39"/>
  <c r="C18" i="39"/>
  <c r="D19" i="39" s="1"/>
  <c r="B18" i="39"/>
  <c r="T17" i="39"/>
  <c r="K17" i="39"/>
  <c r="Y16" i="39" s="1"/>
  <c r="AA16" i="39" s="1"/>
  <c r="J17" i="39"/>
  <c r="G17" i="39"/>
  <c r="F17" i="39"/>
  <c r="C17" i="39"/>
  <c r="B17" i="39"/>
  <c r="M16" i="39"/>
  <c r="L16" i="39"/>
  <c r="K16" i="39"/>
  <c r="J16" i="39"/>
  <c r="X16" i="39" s="1"/>
  <c r="Z16" i="39" s="1"/>
  <c r="I16" i="39"/>
  <c r="H16" i="39"/>
  <c r="G16" i="39"/>
  <c r="F16" i="39"/>
  <c r="H17" i="39" s="1"/>
  <c r="E16" i="39"/>
  <c r="D16" i="39"/>
  <c r="C16" i="39"/>
  <c r="B16" i="39"/>
  <c r="D17" i="39" s="1"/>
  <c r="T15" i="39"/>
  <c r="P15" i="39"/>
  <c r="G15" i="39"/>
  <c r="F15" i="39"/>
  <c r="C15" i="39"/>
  <c r="B15" i="39"/>
  <c r="D15" i="39" s="1"/>
  <c r="I14" i="39"/>
  <c r="Y14" i="39" s="1"/>
  <c r="H14" i="39"/>
  <c r="G14" i="39"/>
  <c r="F14" i="39"/>
  <c r="H15" i="39" s="1"/>
  <c r="E14" i="39"/>
  <c r="D14" i="39"/>
  <c r="C14" i="39"/>
  <c r="B14" i="39"/>
  <c r="T13" i="39"/>
  <c r="P13" i="39"/>
  <c r="G13" i="39"/>
  <c r="F13" i="39"/>
  <c r="C13" i="39"/>
  <c r="B13" i="39"/>
  <c r="I12" i="39"/>
  <c r="Y12" i="39" s="1"/>
  <c r="AA12" i="39" s="1"/>
  <c r="H12" i="39"/>
  <c r="X12" i="39" s="1"/>
  <c r="G12" i="39"/>
  <c r="F12" i="39"/>
  <c r="H13" i="39" s="1"/>
  <c r="E12" i="39"/>
  <c r="D12" i="39"/>
  <c r="C12" i="39"/>
  <c r="B12" i="39"/>
  <c r="D13" i="39" s="1"/>
  <c r="T11" i="39"/>
  <c r="P11" i="39"/>
  <c r="L11" i="39"/>
  <c r="C11" i="39"/>
  <c r="B11" i="39"/>
  <c r="X10" i="39"/>
  <c r="E10" i="39"/>
  <c r="Y10" i="39" s="1"/>
  <c r="D10" i="39"/>
  <c r="C10" i="39"/>
  <c r="D11" i="39" s="1"/>
  <c r="B10" i="39"/>
  <c r="T9" i="39"/>
  <c r="P9" i="39"/>
  <c r="L9" i="39"/>
  <c r="V8" i="39" s="1"/>
  <c r="C9" i="39"/>
  <c r="B9" i="39"/>
  <c r="E8" i="39"/>
  <c r="Y8" i="39" s="1"/>
  <c r="D8" i="39"/>
  <c r="X8" i="39" s="1"/>
  <c r="Z8" i="39" s="1"/>
  <c r="C8" i="39"/>
  <c r="B8" i="39"/>
  <c r="D9" i="39" s="1"/>
  <c r="T7" i="39"/>
  <c r="P7" i="39"/>
  <c r="V6" i="39" s="1"/>
  <c r="L7" i="39"/>
  <c r="H7" i="39"/>
  <c r="Y6" i="39"/>
  <c r="X6" i="39"/>
  <c r="T5" i="39"/>
  <c r="P5" i="39"/>
  <c r="L5" i="39"/>
  <c r="H5" i="39"/>
  <c r="AF4" i="39"/>
  <c r="AE4" i="39"/>
  <c r="AD4" i="39"/>
  <c r="AA4" i="39"/>
  <c r="Z4" i="39"/>
  <c r="Y4" i="39"/>
  <c r="X4" i="39"/>
  <c r="V4" i="39"/>
  <c r="W4" i="39" s="1"/>
  <c r="V20" i="39" l="1"/>
  <c r="V22" i="39"/>
  <c r="AA8" i="39"/>
  <c r="V12" i="39"/>
  <c r="W12" i="39" s="1"/>
  <c r="V18" i="39"/>
  <c r="V10" i="39"/>
  <c r="W8" i="39" s="1"/>
  <c r="Z12" i="39"/>
  <c r="V14" i="39"/>
  <c r="L17" i="39"/>
  <c r="V16" i="39" s="1"/>
  <c r="W16" i="39" s="1"/>
  <c r="AD8" i="39"/>
  <c r="AD12" i="39"/>
  <c r="X14" i="39"/>
  <c r="AD16" i="39"/>
  <c r="AF16" i="39" s="1"/>
  <c r="AD20" i="39"/>
  <c r="X22" i="39"/>
  <c r="Z20" i="39" s="1"/>
  <c r="AE8" i="39"/>
  <c r="AE12" i="39"/>
  <c r="AE16" i="39"/>
  <c r="AE20" i="39"/>
  <c r="O23" i="37"/>
  <c r="N23" i="37"/>
  <c r="K23" i="37"/>
  <c r="J23" i="37"/>
  <c r="L23" i="37" s="1"/>
  <c r="G23" i="37"/>
  <c r="F23" i="37"/>
  <c r="C23" i="37"/>
  <c r="B23" i="37"/>
  <c r="X22" i="37"/>
  <c r="Q22" i="37"/>
  <c r="P22" i="37"/>
  <c r="O22" i="37"/>
  <c r="P23" i="37" s="1"/>
  <c r="N22" i="37"/>
  <c r="M22" i="37"/>
  <c r="L22" i="37"/>
  <c r="K22" i="37"/>
  <c r="J22" i="37"/>
  <c r="I22" i="37"/>
  <c r="H22" i="37"/>
  <c r="G22" i="37"/>
  <c r="F22" i="37"/>
  <c r="H23" i="37" s="1"/>
  <c r="E22" i="37"/>
  <c r="D22" i="37"/>
  <c r="C22" i="37"/>
  <c r="D23" i="37" s="1"/>
  <c r="B22" i="37"/>
  <c r="O21" i="37"/>
  <c r="N21" i="37"/>
  <c r="K21" i="37"/>
  <c r="J21" i="37"/>
  <c r="G21" i="37"/>
  <c r="F21" i="37"/>
  <c r="C21" i="37"/>
  <c r="D21" i="37" s="1"/>
  <c r="B21" i="37"/>
  <c r="Q20" i="37"/>
  <c r="Y20" i="37" s="1"/>
  <c r="P20" i="37"/>
  <c r="X20" i="37" s="1"/>
  <c r="Z20" i="37" s="1"/>
  <c r="O20" i="37"/>
  <c r="N20" i="37"/>
  <c r="P21" i="37" s="1"/>
  <c r="M20" i="37"/>
  <c r="L20" i="37"/>
  <c r="K20" i="37"/>
  <c r="J20" i="37"/>
  <c r="L21" i="37" s="1"/>
  <c r="I20" i="37"/>
  <c r="H20" i="37"/>
  <c r="H21" i="37" s="1"/>
  <c r="G20" i="37"/>
  <c r="F20" i="37"/>
  <c r="E20" i="37"/>
  <c r="D20" i="37"/>
  <c r="AD20" i="37" s="1"/>
  <c r="C20" i="37"/>
  <c r="B20" i="37"/>
  <c r="T19" i="37"/>
  <c r="K19" i="37"/>
  <c r="J19" i="37"/>
  <c r="G19" i="37"/>
  <c r="F19" i="37"/>
  <c r="C19" i="37"/>
  <c r="B19" i="37"/>
  <c r="M18" i="37"/>
  <c r="L19" i="37" s="1"/>
  <c r="L18" i="37"/>
  <c r="K18" i="37"/>
  <c r="Y18" i="37" s="1"/>
  <c r="J18" i="37"/>
  <c r="X18" i="37" s="1"/>
  <c r="I18" i="37"/>
  <c r="H18" i="37"/>
  <c r="G18" i="37"/>
  <c r="F18" i="37"/>
  <c r="H19" i="37" s="1"/>
  <c r="E18" i="37"/>
  <c r="D18" i="37"/>
  <c r="C18" i="37"/>
  <c r="B18" i="37"/>
  <c r="D19" i="37" s="1"/>
  <c r="V18" i="37" s="1"/>
  <c r="T17" i="37"/>
  <c r="K17" i="37"/>
  <c r="J17" i="37"/>
  <c r="G17" i="37"/>
  <c r="F17" i="37"/>
  <c r="C17" i="37"/>
  <c r="D17" i="37" s="1"/>
  <c r="B17" i="37"/>
  <c r="M16" i="37"/>
  <c r="Y16" i="37" s="1"/>
  <c r="AA16" i="37" s="1"/>
  <c r="L16" i="37"/>
  <c r="X16" i="37" s="1"/>
  <c r="K16" i="37"/>
  <c r="J16" i="37"/>
  <c r="L17" i="37" s="1"/>
  <c r="I16" i="37"/>
  <c r="H16" i="37"/>
  <c r="H17" i="37" s="1"/>
  <c r="G16" i="37"/>
  <c r="F16" i="37"/>
  <c r="E16" i="37"/>
  <c r="D16" i="37"/>
  <c r="AD16" i="37" s="1"/>
  <c r="C16" i="37"/>
  <c r="B16" i="37"/>
  <c r="T15" i="37"/>
  <c r="P15" i="37"/>
  <c r="G15" i="37"/>
  <c r="F15" i="37"/>
  <c r="C15" i="37"/>
  <c r="B15" i="37"/>
  <c r="X14" i="37"/>
  <c r="I14" i="37"/>
  <c r="H14" i="37"/>
  <c r="G14" i="37"/>
  <c r="Y14" i="37" s="1"/>
  <c r="F14" i="37"/>
  <c r="H15" i="37" s="1"/>
  <c r="E14" i="37"/>
  <c r="D14" i="37"/>
  <c r="C14" i="37"/>
  <c r="D15" i="37" s="1"/>
  <c r="B14" i="37"/>
  <c r="T13" i="37"/>
  <c r="P13" i="37"/>
  <c r="V12" i="37" s="1"/>
  <c r="G13" i="37"/>
  <c r="F13" i="37"/>
  <c r="C13" i="37"/>
  <c r="D13" i="37" s="1"/>
  <c r="B13" i="37"/>
  <c r="I12" i="37"/>
  <c r="Y12" i="37" s="1"/>
  <c r="AA12" i="37" s="1"/>
  <c r="H12" i="37"/>
  <c r="H13" i="37" s="1"/>
  <c r="G12" i="37"/>
  <c r="F12" i="37"/>
  <c r="E12" i="37"/>
  <c r="D12" i="37"/>
  <c r="AD12" i="37" s="1"/>
  <c r="C12" i="37"/>
  <c r="B12" i="37"/>
  <c r="T11" i="37"/>
  <c r="P11" i="37"/>
  <c r="V10" i="37" s="1"/>
  <c r="L11" i="37"/>
  <c r="C11" i="37"/>
  <c r="B11" i="37"/>
  <c r="E10" i="37"/>
  <c r="Y10" i="37" s="1"/>
  <c r="D10" i="37"/>
  <c r="C10" i="37"/>
  <c r="B10" i="37"/>
  <c r="D11" i="37" s="1"/>
  <c r="T9" i="37"/>
  <c r="V8" i="37" s="1"/>
  <c r="W8" i="37" s="1"/>
  <c r="P9" i="37"/>
  <c r="L9" i="37"/>
  <c r="C9" i="37"/>
  <c r="D9" i="37" s="1"/>
  <c r="B9" i="37"/>
  <c r="E8" i="37"/>
  <c r="Y8" i="37" s="1"/>
  <c r="AA8" i="37" s="1"/>
  <c r="D8" i="37"/>
  <c r="AD8" i="37" s="1"/>
  <c r="C8" i="37"/>
  <c r="B8" i="37"/>
  <c r="T7" i="37"/>
  <c r="V6" i="37" s="1"/>
  <c r="P7" i="37"/>
  <c r="L7" i="37"/>
  <c r="H7" i="37"/>
  <c r="Y6" i="37"/>
  <c r="X6" i="37"/>
  <c r="T5" i="37"/>
  <c r="P5" i="37"/>
  <c r="V4" i="37" s="1"/>
  <c r="L5" i="37"/>
  <c r="H5" i="37"/>
  <c r="AE4" i="37"/>
  <c r="AD4" i="37"/>
  <c r="AF4" i="37" s="1"/>
  <c r="Y4" i="37"/>
  <c r="AA4" i="37" s="1"/>
  <c r="X4" i="37"/>
  <c r="Z4" i="37" s="1"/>
  <c r="K19" i="38"/>
  <c r="L19" i="38" s="1"/>
  <c r="J19" i="38"/>
  <c r="G19" i="38"/>
  <c r="F19" i="38"/>
  <c r="C19" i="38"/>
  <c r="B19" i="38"/>
  <c r="U18" i="38"/>
  <c r="M18" i="38"/>
  <c r="L18" i="38"/>
  <c r="K18" i="38"/>
  <c r="J18" i="38"/>
  <c r="T18" i="38" s="1"/>
  <c r="I18" i="38"/>
  <c r="H18" i="38"/>
  <c r="G18" i="38"/>
  <c r="F18" i="38"/>
  <c r="H19" i="38" s="1"/>
  <c r="E18" i="38"/>
  <c r="D18" i="38"/>
  <c r="C18" i="38"/>
  <c r="B18" i="38"/>
  <c r="D19" i="38" s="1"/>
  <c r="K17" i="38"/>
  <c r="U16" i="38" s="1"/>
  <c r="W16" i="38" s="1"/>
  <c r="J17" i="38"/>
  <c r="G17" i="38"/>
  <c r="F17" i="38"/>
  <c r="C17" i="38"/>
  <c r="B17" i="38"/>
  <c r="M16" i="38"/>
  <c r="L16" i="38"/>
  <c r="K16" i="38"/>
  <c r="J16" i="38"/>
  <c r="T16" i="38" s="1"/>
  <c r="V16" i="38" s="1"/>
  <c r="I16" i="38"/>
  <c r="H16" i="38"/>
  <c r="G16" i="38"/>
  <c r="F16" i="38"/>
  <c r="H17" i="38" s="1"/>
  <c r="E16" i="38"/>
  <c r="D16" i="38"/>
  <c r="C16" i="38"/>
  <c r="B16" i="38"/>
  <c r="D17" i="38" s="1"/>
  <c r="P15" i="38"/>
  <c r="G15" i="38"/>
  <c r="F15" i="38"/>
  <c r="C15" i="38"/>
  <c r="B15" i="38"/>
  <c r="U14" i="38"/>
  <c r="I14" i="38"/>
  <c r="H14" i="38"/>
  <c r="T14" i="38" s="1"/>
  <c r="G14" i="38"/>
  <c r="F14" i="38"/>
  <c r="H15" i="38" s="1"/>
  <c r="E14" i="38"/>
  <c r="D14" i="38"/>
  <c r="C14" i="38"/>
  <c r="B14" i="38"/>
  <c r="D15" i="38" s="1"/>
  <c r="P13" i="38"/>
  <c r="G13" i="38"/>
  <c r="F13" i="38"/>
  <c r="C13" i="38"/>
  <c r="D13" i="38" s="1"/>
  <c r="B13" i="38"/>
  <c r="I12" i="38"/>
  <c r="U12" i="38" s="1"/>
  <c r="W12" i="38" s="1"/>
  <c r="H12" i="38"/>
  <c r="H13" i="38" s="1"/>
  <c r="G12" i="38"/>
  <c r="F12" i="38"/>
  <c r="E12" i="38"/>
  <c r="D12" i="38"/>
  <c r="Z12" i="38" s="1"/>
  <c r="C12" i="38"/>
  <c r="B12" i="38"/>
  <c r="P11" i="38"/>
  <c r="L11" i="38"/>
  <c r="C11" i="38"/>
  <c r="B11" i="38"/>
  <c r="U10" i="38"/>
  <c r="E10" i="38"/>
  <c r="D10" i="38"/>
  <c r="T10" i="38" s="1"/>
  <c r="C10" i="38"/>
  <c r="B10" i="38"/>
  <c r="D11" i="38" s="1"/>
  <c r="P9" i="38"/>
  <c r="L9" i="38"/>
  <c r="C9" i="38"/>
  <c r="B9" i="38"/>
  <c r="E8" i="38"/>
  <c r="U8" i="38" s="1"/>
  <c r="W8" i="38" s="1"/>
  <c r="D8" i="38"/>
  <c r="T8" i="38" s="1"/>
  <c r="V8" i="38" s="1"/>
  <c r="C8" i="38"/>
  <c r="B8" i="38"/>
  <c r="D9" i="38" s="1"/>
  <c r="R8" i="38" s="1"/>
  <c r="P7" i="38"/>
  <c r="L7" i="38"/>
  <c r="H7" i="38"/>
  <c r="R6" i="38" s="1"/>
  <c r="U6" i="38"/>
  <c r="T6" i="38"/>
  <c r="P5" i="38"/>
  <c r="R4" i="38" s="1"/>
  <c r="L5" i="38"/>
  <c r="H5" i="38"/>
  <c r="AA4" i="38"/>
  <c r="Z4" i="38"/>
  <c r="AB4" i="38" s="1"/>
  <c r="U4" i="38"/>
  <c r="W4" i="38" s="1"/>
  <c r="T4" i="38"/>
  <c r="V4" i="38" s="1"/>
  <c r="AF12" i="39" l="1"/>
  <c r="AF20" i="39"/>
  <c r="AF8" i="39"/>
  <c r="W20" i="39"/>
  <c r="AF8" i="37"/>
  <c r="V22" i="37"/>
  <c r="AF20" i="37"/>
  <c r="W4" i="37"/>
  <c r="V14" i="37"/>
  <c r="W12" i="37" s="1"/>
  <c r="V16" i="37"/>
  <c r="W16" i="37" s="1"/>
  <c r="Z16" i="37"/>
  <c r="V20" i="37"/>
  <c r="W20" i="37" s="1"/>
  <c r="X8" i="37"/>
  <c r="Z8" i="37" s="1"/>
  <c r="X12" i="37"/>
  <c r="Z12" i="37" s="1"/>
  <c r="AE8" i="37"/>
  <c r="AE12" i="37"/>
  <c r="AF12" i="37" s="1"/>
  <c r="AE16" i="37"/>
  <c r="AF16" i="37" s="1"/>
  <c r="AE20" i="37"/>
  <c r="Y22" i="37"/>
  <c r="AA20" i="37" s="1"/>
  <c r="X10" i="37"/>
  <c r="S8" i="38"/>
  <c r="R10" i="38"/>
  <c r="R16" i="38"/>
  <c r="R12" i="38"/>
  <c r="S12" i="38" s="1"/>
  <c r="S4" i="38"/>
  <c r="R14" i="38"/>
  <c r="R18" i="38"/>
  <c r="T12" i="38"/>
  <c r="V12" i="38" s="1"/>
  <c r="AA12" i="38"/>
  <c r="AB12" i="38" s="1"/>
  <c r="L17" i="38"/>
  <c r="Z8" i="38"/>
  <c r="Z16" i="38"/>
  <c r="AB16" i="38" s="1"/>
  <c r="AA8" i="38"/>
  <c r="AA16" i="38"/>
  <c r="AB8" i="38" l="1"/>
  <c r="S16" i="38"/>
  <c r="K19" i="35" l="1"/>
  <c r="J19" i="35"/>
  <c r="G19" i="35"/>
  <c r="F19" i="35"/>
  <c r="C19" i="35"/>
  <c r="B19" i="35"/>
  <c r="M18" i="35"/>
  <c r="L18" i="35"/>
  <c r="K18" i="35"/>
  <c r="U18" i="35" s="1"/>
  <c r="J18" i="35"/>
  <c r="L19" i="35" s="1"/>
  <c r="I18" i="35"/>
  <c r="H18" i="35"/>
  <c r="G18" i="35"/>
  <c r="F18" i="35"/>
  <c r="H19" i="35" s="1"/>
  <c r="E18" i="35"/>
  <c r="D18" i="35"/>
  <c r="C18" i="35"/>
  <c r="B18" i="35"/>
  <c r="D19" i="35" s="1"/>
  <c r="K17" i="35"/>
  <c r="J17" i="35"/>
  <c r="G17" i="35"/>
  <c r="F17" i="35"/>
  <c r="C17" i="35"/>
  <c r="D17" i="35" s="1"/>
  <c r="B17" i="35"/>
  <c r="M16" i="35"/>
  <c r="U16" i="35" s="1"/>
  <c r="W16" i="35" s="1"/>
  <c r="L16" i="35"/>
  <c r="T16" i="35" s="1"/>
  <c r="K16" i="35"/>
  <c r="J16" i="35"/>
  <c r="L17" i="35" s="1"/>
  <c r="I16" i="35"/>
  <c r="H16" i="35"/>
  <c r="H17" i="35" s="1"/>
  <c r="G16" i="35"/>
  <c r="F16" i="35"/>
  <c r="E16" i="35"/>
  <c r="D16" i="35"/>
  <c r="Z16" i="35" s="1"/>
  <c r="C16" i="35"/>
  <c r="B16" i="35"/>
  <c r="P15" i="35"/>
  <c r="G15" i="35"/>
  <c r="F15" i="35"/>
  <c r="C15" i="35"/>
  <c r="B15" i="35"/>
  <c r="I14" i="35"/>
  <c r="H14" i="35"/>
  <c r="G14" i="35"/>
  <c r="U14" i="35" s="1"/>
  <c r="F14" i="35"/>
  <c r="T14" i="35" s="1"/>
  <c r="E14" i="35"/>
  <c r="D14" i="35"/>
  <c r="C14" i="35"/>
  <c r="B14" i="35"/>
  <c r="D15" i="35" s="1"/>
  <c r="P13" i="35"/>
  <c r="G13" i="35"/>
  <c r="F13" i="35"/>
  <c r="C13" i="35"/>
  <c r="B13" i="35"/>
  <c r="I12" i="35"/>
  <c r="U12" i="35" s="1"/>
  <c r="H12" i="35"/>
  <c r="T12" i="35" s="1"/>
  <c r="G12" i="35"/>
  <c r="F12" i="35"/>
  <c r="H13" i="35" s="1"/>
  <c r="E12" i="35"/>
  <c r="D12" i="35"/>
  <c r="C12" i="35"/>
  <c r="B12" i="35"/>
  <c r="D13" i="35" s="1"/>
  <c r="P11" i="35"/>
  <c r="L11" i="35"/>
  <c r="C11" i="35"/>
  <c r="B11" i="35"/>
  <c r="E10" i="35"/>
  <c r="D10" i="35"/>
  <c r="C10" i="35"/>
  <c r="U10" i="35" s="1"/>
  <c r="B10" i="35"/>
  <c r="D11" i="35" s="1"/>
  <c r="R10" i="35" s="1"/>
  <c r="P9" i="35"/>
  <c r="L9" i="35"/>
  <c r="C9" i="35"/>
  <c r="D9" i="35" s="1"/>
  <c r="R8" i="35" s="1"/>
  <c r="S8" i="35" s="1"/>
  <c r="B9" i="35"/>
  <c r="E8" i="35"/>
  <c r="U8" i="35" s="1"/>
  <c r="D8" i="35"/>
  <c r="Z8" i="35" s="1"/>
  <c r="C8" i="35"/>
  <c r="B8" i="35"/>
  <c r="P7" i="35"/>
  <c r="L7" i="35"/>
  <c r="H7" i="35"/>
  <c r="U6" i="35"/>
  <c r="T6" i="35"/>
  <c r="R6" i="35"/>
  <c r="P5" i="35"/>
  <c r="L5" i="35"/>
  <c r="H5" i="35"/>
  <c r="AB4" i="35"/>
  <c r="AA4" i="35"/>
  <c r="Z4" i="35"/>
  <c r="W4" i="35"/>
  <c r="V4" i="35"/>
  <c r="U4" i="35"/>
  <c r="T4" i="35"/>
  <c r="R4" i="35"/>
  <c r="S4" i="35" s="1"/>
  <c r="K19" i="20"/>
  <c r="J19" i="20"/>
  <c r="G19" i="20"/>
  <c r="F19" i="20"/>
  <c r="C19" i="20"/>
  <c r="B19" i="20"/>
  <c r="M18" i="20"/>
  <c r="L18" i="20"/>
  <c r="K18" i="20"/>
  <c r="U18" i="20" s="1"/>
  <c r="J18" i="20"/>
  <c r="L19" i="20" s="1"/>
  <c r="I18" i="20"/>
  <c r="H18" i="20"/>
  <c r="G18" i="20"/>
  <c r="F18" i="20"/>
  <c r="H19" i="20" s="1"/>
  <c r="E18" i="20"/>
  <c r="D18" i="20"/>
  <c r="C18" i="20"/>
  <c r="B18" i="20"/>
  <c r="D19" i="20" s="1"/>
  <c r="K17" i="20"/>
  <c r="J17" i="20"/>
  <c r="G17" i="20"/>
  <c r="F17" i="20"/>
  <c r="C17" i="20"/>
  <c r="D17" i="20" s="1"/>
  <c r="B17" i="20"/>
  <c r="M16" i="20"/>
  <c r="U16" i="20" s="1"/>
  <c r="W16" i="20" s="1"/>
  <c r="L16" i="20"/>
  <c r="T16" i="20" s="1"/>
  <c r="K16" i="20"/>
  <c r="J16" i="20"/>
  <c r="L17" i="20" s="1"/>
  <c r="I16" i="20"/>
  <c r="H16" i="20"/>
  <c r="H17" i="20" s="1"/>
  <c r="R16" i="20" s="1"/>
  <c r="G16" i="20"/>
  <c r="F16" i="20"/>
  <c r="E16" i="20"/>
  <c r="D16" i="20"/>
  <c r="Z16" i="20" s="1"/>
  <c r="C16" i="20"/>
  <c r="B16" i="20"/>
  <c r="P15" i="20"/>
  <c r="G15" i="20"/>
  <c r="F15" i="20"/>
  <c r="C15" i="20"/>
  <c r="B15" i="20"/>
  <c r="I14" i="20"/>
  <c r="H14" i="20"/>
  <c r="G14" i="20"/>
  <c r="U14" i="20" s="1"/>
  <c r="F14" i="20"/>
  <c r="T14" i="20" s="1"/>
  <c r="E14" i="20"/>
  <c r="D14" i="20"/>
  <c r="C14" i="20"/>
  <c r="B14" i="20"/>
  <c r="D15" i="20" s="1"/>
  <c r="P13" i="20"/>
  <c r="G13" i="20"/>
  <c r="F13" i="20"/>
  <c r="C13" i="20"/>
  <c r="B13" i="20"/>
  <c r="I12" i="20"/>
  <c r="U12" i="20" s="1"/>
  <c r="H12" i="20"/>
  <c r="T12" i="20" s="1"/>
  <c r="G12" i="20"/>
  <c r="F12" i="20"/>
  <c r="H13" i="20" s="1"/>
  <c r="E12" i="20"/>
  <c r="D12" i="20"/>
  <c r="C12" i="20"/>
  <c r="B12" i="20"/>
  <c r="D13" i="20" s="1"/>
  <c r="P11" i="20"/>
  <c r="L11" i="20"/>
  <c r="C11" i="20"/>
  <c r="B11" i="20"/>
  <c r="E10" i="20"/>
  <c r="D10" i="20"/>
  <c r="C10" i="20"/>
  <c r="U10" i="20" s="1"/>
  <c r="B10" i="20"/>
  <c r="D11" i="20" s="1"/>
  <c r="R10" i="20" s="1"/>
  <c r="P9" i="20"/>
  <c r="L9" i="20"/>
  <c r="C9" i="20"/>
  <c r="D9" i="20" s="1"/>
  <c r="R8" i="20" s="1"/>
  <c r="B9" i="20"/>
  <c r="E8" i="20"/>
  <c r="U8" i="20" s="1"/>
  <c r="D8" i="20"/>
  <c r="Z8" i="20" s="1"/>
  <c r="C8" i="20"/>
  <c r="B8" i="20"/>
  <c r="P7" i="20"/>
  <c r="L7" i="20"/>
  <c r="H7" i="20"/>
  <c r="U6" i="20"/>
  <c r="T6" i="20"/>
  <c r="R6" i="20"/>
  <c r="P5" i="20"/>
  <c r="L5" i="20"/>
  <c r="H5" i="20"/>
  <c r="AB4" i="20"/>
  <c r="AA4" i="20"/>
  <c r="Z4" i="20"/>
  <c r="W4" i="20"/>
  <c r="V4" i="20"/>
  <c r="U4" i="20"/>
  <c r="T4" i="20"/>
  <c r="R4" i="20"/>
  <c r="S4" i="20" s="1"/>
  <c r="K19" i="10"/>
  <c r="J19" i="10"/>
  <c r="G19" i="10"/>
  <c r="F19" i="10"/>
  <c r="C19" i="10"/>
  <c r="B19" i="10"/>
  <c r="M18" i="10"/>
  <c r="L18" i="10"/>
  <c r="K18" i="10"/>
  <c r="U18" i="10" s="1"/>
  <c r="J18" i="10"/>
  <c r="L19" i="10" s="1"/>
  <c r="I18" i="10"/>
  <c r="H18" i="10"/>
  <c r="G18" i="10"/>
  <c r="F18" i="10"/>
  <c r="H19" i="10" s="1"/>
  <c r="E18" i="10"/>
  <c r="D18" i="10"/>
  <c r="C18" i="10"/>
  <c r="B18" i="10"/>
  <c r="D19" i="10" s="1"/>
  <c r="K17" i="10"/>
  <c r="J17" i="10"/>
  <c r="G17" i="10"/>
  <c r="F17" i="10"/>
  <c r="C17" i="10"/>
  <c r="D17" i="10" s="1"/>
  <c r="B17" i="10"/>
  <c r="M16" i="10"/>
  <c r="U16" i="10" s="1"/>
  <c r="W16" i="10" s="1"/>
  <c r="L16" i="10"/>
  <c r="T16" i="10" s="1"/>
  <c r="K16" i="10"/>
  <c r="J16" i="10"/>
  <c r="L17" i="10" s="1"/>
  <c r="I16" i="10"/>
  <c r="H16" i="10"/>
  <c r="H17" i="10" s="1"/>
  <c r="G16" i="10"/>
  <c r="F16" i="10"/>
  <c r="E16" i="10"/>
  <c r="D16" i="10"/>
  <c r="Z16" i="10" s="1"/>
  <c r="C16" i="10"/>
  <c r="B16" i="10"/>
  <c r="P15" i="10"/>
  <c r="G15" i="10"/>
  <c r="F15" i="10"/>
  <c r="C15" i="10"/>
  <c r="B15" i="10"/>
  <c r="I14" i="10"/>
  <c r="H14" i="10"/>
  <c r="G14" i="10"/>
  <c r="U14" i="10" s="1"/>
  <c r="F14" i="10"/>
  <c r="H15" i="10" s="1"/>
  <c r="E14" i="10"/>
  <c r="D14" i="10"/>
  <c r="C14" i="10"/>
  <c r="B14" i="10"/>
  <c r="D15" i="10" s="1"/>
  <c r="P13" i="10"/>
  <c r="G13" i="10"/>
  <c r="F13" i="10"/>
  <c r="C13" i="10"/>
  <c r="B13" i="10"/>
  <c r="I12" i="10"/>
  <c r="U12" i="10" s="1"/>
  <c r="H12" i="10"/>
  <c r="T12" i="10" s="1"/>
  <c r="G12" i="10"/>
  <c r="F12" i="10"/>
  <c r="H13" i="10" s="1"/>
  <c r="E12" i="10"/>
  <c r="D12" i="10"/>
  <c r="C12" i="10"/>
  <c r="B12" i="10"/>
  <c r="D13" i="10" s="1"/>
  <c r="P11" i="10"/>
  <c r="L11" i="10"/>
  <c r="C11" i="10"/>
  <c r="B11" i="10"/>
  <c r="E10" i="10"/>
  <c r="U10" i="10" s="1"/>
  <c r="D10" i="10"/>
  <c r="C10" i="10"/>
  <c r="B10" i="10"/>
  <c r="T10" i="10" s="1"/>
  <c r="P9" i="10"/>
  <c r="L9" i="10"/>
  <c r="C9" i="10"/>
  <c r="AA8" i="10" s="1"/>
  <c r="B9" i="10"/>
  <c r="E8" i="10"/>
  <c r="D8" i="10"/>
  <c r="Z8" i="10" s="1"/>
  <c r="AB8" i="10" s="1"/>
  <c r="C8" i="10"/>
  <c r="B8" i="10"/>
  <c r="P7" i="10"/>
  <c r="L7" i="10"/>
  <c r="H7" i="10"/>
  <c r="U6" i="10"/>
  <c r="T6" i="10"/>
  <c r="R6" i="10"/>
  <c r="P5" i="10"/>
  <c r="L5" i="10"/>
  <c r="H5" i="10"/>
  <c r="AB4" i="10"/>
  <c r="AA4" i="10"/>
  <c r="Z4" i="10"/>
  <c r="W4" i="10"/>
  <c r="V4" i="10"/>
  <c r="U4" i="10"/>
  <c r="T4" i="10"/>
  <c r="R4" i="10"/>
  <c r="S4" i="10" s="1"/>
  <c r="K19" i="8"/>
  <c r="J19" i="8"/>
  <c r="G19" i="8"/>
  <c r="F19" i="8"/>
  <c r="C19" i="8"/>
  <c r="B19" i="8"/>
  <c r="M18" i="8"/>
  <c r="L18" i="8"/>
  <c r="K18" i="8"/>
  <c r="U18" i="8" s="1"/>
  <c r="J18" i="8"/>
  <c r="L19" i="8" s="1"/>
  <c r="I18" i="8"/>
  <c r="H18" i="8"/>
  <c r="G18" i="8"/>
  <c r="F18" i="8"/>
  <c r="H19" i="8" s="1"/>
  <c r="E18" i="8"/>
  <c r="D18" i="8"/>
  <c r="C18" i="8"/>
  <c r="B18" i="8"/>
  <c r="D19" i="8" s="1"/>
  <c r="K17" i="8"/>
  <c r="J17" i="8"/>
  <c r="G17" i="8"/>
  <c r="F17" i="8"/>
  <c r="C17" i="8"/>
  <c r="D17" i="8" s="1"/>
  <c r="B17" i="8"/>
  <c r="M16" i="8"/>
  <c r="U16" i="8" s="1"/>
  <c r="W16" i="8" s="1"/>
  <c r="L16" i="8"/>
  <c r="T16" i="8" s="1"/>
  <c r="K16" i="8"/>
  <c r="J16" i="8"/>
  <c r="L17" i="8" s="1"/>
  <c r="I16" i="8"/>
  <c r="H16" i="8"/>
  <c r="H17" i="8" s="1"/>
  <c r="G16" i="8"/>
  <c r="F16" i="8"/>
  <c r="E16" i="8"/>
  <c r="D16" i="8"/>
  <c r="Z16" i="8" s="1"/>
  <c r="C16" i="8"/>
  <c r="B16" i="8"/>
  <c r="P15" i="8"/>
  <c r="G15" i="8"/>
  <c r="F15" i="8"/>
  <c r="C15" i="8"/>
  <c r="B15" i="8"/>
  <c r="I14" i="8"/>
  <c r="H14" i="8"/>
  <c r="G14" i="8"/>
  <c r="U14" i="8" s="1"/>
  <c r="F14" i="8"/>
  <c r="T14" i="8" s="1"/>
  <c r="E14" i="8"/>
  <c r="D14" i="8"/>
  <c r="C14" i="8"/>
  <c r="B14" i="8"/>
  <c r="D15" i="8" s="1"/>
  <c r="P13" i="8"/>
  <c r="G13" i="8"/>
  <c r="F13" i="8"/>
  <c r="C13" i="8"/>
  <c r="B13" i="8"/>
  <c r="I12" i="8"/>
  <c r="U12" i="8" s="1"/>
  <c r="H12" i="8"/>
  <c r="T12" i="8" s="1"/>
  <c r="V12" i="8" s="1"/>
  <c r="G12" i="8"/>
  <c r="F12" i="8"/>
  <c r="H13" i="8" s="1"/>
  <c r="E12" i="8"/>
  <c r="D12" i="8"/>
  <c r="C12" i="8"/>
  <c r="B12" i="8"/>
  <c r="D13" i="8" s="1"/>
  <c r="P11" i="8"/>
  <c r="L11" i="8"/>
  <c r="C11" i="8"/>
  <c r="B11" i="8"/>
  <c r="E10" i="8"/>
  <c r="D10" i="8"/>
  <c r="C10" i="8"/>
  <c r="U10" i="8" s="1"/>
  <c r="B10" i="8"/>
  <c r="D11" i="8" s="1"/>
  <c r="R10" i="8" s="1"/>
  <c r="P9" i="8"/>
  <c r="L9" i="8"/>
  <c r="C9" i="8"/>
  <c r="D9" i="8" s="1"/>
  <c r="R8" i="8" s="1"/>
  <c r="B9" i="8"/>
  <c r="E8" i="8"/>
  <c r="U8" i="8" s="1"/>
  <c r="W8" i="8" s="1"/>
  <c r="D8" i="8"/>
  <c r="Z8" i="8" s="1"/>
  <c r="C8" i="8"/>
  <c r="B8" i="8"/>
  <c r="P7" i="8"/>
  <c r="L7" i="8"/>
  <c r="H7" i="8"/>
  <c r="U6" i="8"/>
  <c r="T6" i="8"/>
  <c r="R6" i="8"/>
  <c r="P5" i="8"/>
  <c r="L5" i="8"/>
  <c r="H5" i="8"/>
  <c r="AB4" i="8"/>
  <c r="AA4" i="8"/>
  <c r="Z4" i="8"/>
  <c r="W4" i="8"/>
  <c r="V4" i="8"/>
  <c r="U4" i="8"/>
  <c r="T4" i="8"/>
  <c r="R4" i="8"/>
  <c r="S4" i="8" s="1"/>
  <c r="K19" i="4"/>
  <c r="J19" i="4"/>
  <c r="G19" i="4"/>
  <c r="F19" i="4"/>
  <c r="C19" i="4"/>
  <c r="B19" i="4"/>
  <c r="M18" i="4"/>
  <c r="L18" i="4"/>
  <c r="K18" i="4"/>
  <c r="U18" i="4" s="1"/>
  <c r="J18" i="4"/>
  <c r="L19" i="4" s="1"/>
  <c r="I18" i="4"/>
  <c r="H18" i="4"/>
  <c r="G18" i="4"/>
  <c r="F18" i="4"/>
  <c r="H19" i="4" s="1"/>
  <c r="E18" i="4"/>
  <c r="D18" i="4"/>
  <c r="C18" i="4"/>
  <c r="B18" i="4"/>
  <c r="D19" i="4" s="1"/>
  <c r="K17" i="4"/>
  <c r="J17" i="4"/>
  <c r="G17" i="4"/>
  <c r="F17" i="4"/>
  <c r="C17" i="4"/>
  <c r="D17" i="4" s="1"/>
  <c r="B17" i="4"/>
  <c r="M16" i="4"/>
  <c r="U16" i="4" s="1"/>
  <c r="W16" i="4" s="1"/>
  <c r="L16" i="4"/>
  <c r="T16" i="4" s="1"/>
  <c r="K16" i="4"/>
  <c r="J16" i="4"/>
  <c r="L17" i="4" s="1"/>
  <c r="I16" i="4"/>
  <c r="H16" i="4"/>
  <c r="H17" i="4" s="1"/>
  <c r="G16" i="4"/>
  <c r="F16" i="4"/>
  <c r="E16" i="4"/>
  <c r="D16" i="4"/>
  <c r="Z16" i="4" s="1"/>
  <c r="C16" i="4"/>
  <c r="B16" i="4"/>
  <c r="P15" i="4"/>
  <c r="G15" i="4"/>
  <c r="F15" i="4"/>
  <c r="C15" i="4"/>
  <c r="B15" i="4"/>
  <c r="I14" i="4"/>
  <c r="H14" i="4"/>
  <c r="G14" i="4"/>
  <c r="U14" i="4" s="1"/>
  <c r="F14" i="4"/>
  <c r="T14" i="4" s="1"/>
  <c r="E14" i="4"/>
  <c r="D14" i="4"/>
  <c r="C14" i="4"/>
  <c r="B14" i="4"/>
  <c r="D15" i="4" s="1"/>
  <c r="P13" i="4"/>
  <c r="G13" i="4"/>
  <c r="F13" i="4"/>
  <c r="C13" i="4"/>
  <c r="B13" i="4"/>
  <c r="I12" i="4"/>
  <c r="U12" i="4" s="1"/>
  <c r="H12" i="4"/>
  <c r="T12" i="4" s="1"/>
  <c r="V12" i="4" s="1"/>
  <c r="G12" i="4"/>
  <c r="F12" i="4"/>
  <c r="H13" i="4" s="1"/>
  <c r="E12" i="4"/>
  <c r="D12" i="4"/>
  <c r="C12" i="4"/>
  <c r="B12" i="4"/>
  <c r="D13" i="4" s="1"/>
  <c r="P11" i="4"/>
  <c r="L11" i="4"/>
  <c r="C11" i="4"/>
  <c r="B11" i="4"/>
  <c r="E10" i="4"/>
  <c r="D10" i="4"/>
  <c r="C10" i="4"/>
  <c r="U10" i="4" s="1"/>
  <c r="B10" i="4"/>
  <c r="D11" i="4" s="1"/>
  <c r="R10" i="4" s="1"/>
  <c r="P9" i="4"/>
  <c r="L9" i="4"/>
  <c r="C9" i="4"/>
  <c r="D9" i="4" s="1"/>
  <c r="R8" i="4" s="1"/>
  <c r="B9" i="4"/>
  <c r="E8" i="4"/>
  <c r="U8" i="4" s="1"/>
  <c r="W8" i="4" s="1"/>
  <c r="D8" i="4"/>
  <c r="Z8" i="4" s="1"/>
  <c r="C8" i="4"/>
  <c r="B8" i="4"/>
  <c r="P7" i="4"/>
  <c r="L7" i="4"/>
  <c r="H7" i="4"/>
  <c r="U6" i="4"/>
  <c r="T6" i="4"/>
  <c r="R6" i="4"/>
  <c r="P5" i="4"/>
  <c r="L5" i="4"/>
  <c r="H5" i="4"/>
  <c r="AB4" i="4"/>
  <c r="AA4" i="4"/>
  <c r="Z4" i="4"/>
  <c r="W4" i="4"/>
  <c r="V4" i="4"/>
  <c r="U4" i="4"/>
  <c r="T4" i="4"/>
  <c r="R4" i="4"/>
  <c r="S4" i="4" s="1"/>
  <c r="K19" i="2"/>
  <c r="J19" i="2"/>
  <c r="G19" i="2"/>
  <c r="F19" i="2"/>
  <c r="C19" i="2"/>
  <c r="B19" i="2"/>
  <c r="M18" i="2"/>
  <c r="L18" i="2"/>
  <c r="K18" i="2"/>
  <c r="U18" i="2" s="1"/>
  <c r="J18" i="2"/>
  <c r="L19" i="2" s="1"/>
  <c r="I18" i="2"/>
  <c r="H18" i="2"/>
  <c r="G18" i="2"/>
  <c r="F18" i="2"/>
  <c r="H19" i="2" s="1"/>
  <c r="E18" i="2"/>
  <c r="D18" i="2"/>
  <c r="C18" i="2"/>
  <c r="B18" i="2"/>
  <c r="D19" i="2" s="1"/>
  <c r="K17" i="2"/>
  <c r="J17" i="2"/>
  <c r="G17" i="2"/>
  <c r="F17" i="2"/>
  <c r="C17" i="2"/>
  <c r="D17" i="2" s="1"/>
  <c r="B17" i="2"/>
  <c r="M16" i="2"/>
  <c r="U16" i="2" s="1"/>
  <c r="W16" i="2" s="1"/>
  <c r="L16" i="2"/>
  <c r="T16" i="2" s="1"/>
  <c r="K16" i="2"/>
  <c r="J16" i="2"/>
  <c r="L17" i="2" s="1"/>
  <c r="I16" i="2"/>
  <c r="H16" i="2"/>
  <c r="H17" i="2" s="1"/>
  <c r="R16" i="2" s="1"/>
  <c r="G16" i="2"/>
  <c r="F16" i="2"/>
  <c r="E16" i="2"/>
  <c r="D16" i="2"/>
  <c r="Z16" i="2" s="1"/>
  <c r="C16" i="2"/>
  <c r="B16" i="2"/>
  <c r="P15" i="2"/>
  <c r="G15" i="2"/>
  <c r="F15" i="2"/>
  <c r="C15" i="2"/>
  <c r="B15" i="2"/>
  <c r="I14" i="2"/>
  <c r="H14" i="2"/>
  <c r="G14" i="2"/>
  <c r="U14" i="2" s="1"/>
  <c r="F14" i="2"/>
  <c r="T14" i="2" s="1"/>
  <c r="E14" i="2"/>
  <c r="D14" i="2"/>
  <c r="C14" i="2"/>
  <c r="B14" i="2"/>
  <c r="D15" i="2" s="1"/>
  <c r="P13" i="2"/>
  <c r="G13" i="2"/>
  <c r="F13" i="2"/>
  <c r="C13" i="2"/>
  <c r="B13" i="2"/>
  <c r="I12" i="2"/>
  <c r="U12" i="2" s="1"/>
  <c r="H12" i="2"/>
  <c r="T12" i="2" s="1"/>
  <c r="G12" i="2"/>
  <c r="F12" i="2"/>
  <c r="H13" i="2" s="1"/>
  <c r="E12" i="2"/>
  <c r="D12" i="2"/>
  <c r="C12" i="2"/>
  <c r="B12" i="2"/>
  <c r="D13" i="2" s="1"/>
  <c r="P11" i="2"/>
  <c r="L11" i="2"/>
  <c r="C11" i="2"/>
  <c r="B11" i="2"/>
  <c r="E10" i="2"/>
  <c r="D10" i="2"/>
  <c r="C10" i="2"/>
  <c r="U10" i="2" s="1"/>
  <c r="B10" i="2"/>
  <c r="D11" i="2" s="1"/>
  <c r="R10" i="2" s="1"/>
  <c r="P9" i="2"/>
  <c r="L9" i="2"/>
  <c r="C9" i="2"/>
  <c r="D9" i="2" s="1"/>
  <c r="R8" i="2" s="1"/>
  <c r="B9" i="2"/>
  <c r="E8" i="2"/>
  <c r="U8" i="2" s="1"/>
  <c r="D8" i="2"/>
  <c r="Z8" i="2" s="1"/>
  <c r="C8" i="2"/>
  <c r="B8" i="2"/>
  <c r="P7" i="2"/>
  <c r="L7" i="2"/>
  <c r="H7" i="2"/>
  <c r="U6" i="2"/>
  <c r="T6" i="2"/>
  <c r="R6" i="2"/>
  <c r="P5" i="2"/>
  <c r="L5" i="2"/>
  <c r="H5" i="2"/>
  <c r="AB4" i="2"/>
  <c r="AA4" i="2"/>
  <c r="Z4" i="2"/>
  <c r="W4" i="2"/>
  <c r="V4" i="2"/>
  <c r="U4" i="2"/>
  <c r="T4" i="2"/>
  <c r="R4" i="2"/>
  <c r="S4" i="2" s="1"/>
  <c r="K19" i="3"/>
  <c r="J19" i="3"/>
  <c r="G19" i="3"/>
  <c r="F19" i="3"/>
  <c r="C19" i="3"/>
  <c r="B19" i="3"/>
  <c r="M18" i="3"/>
  <c r="L18" i="3"/>
  <c r="K18" i="3"/>
  <c r="U18" i="3" s="1"/>
  <c r="J18" i="3"/>
  <c r="L19" i="3" s="1"/>
  <c r="I18" i="3"/>
  <c r="H18" i="3"/>
  <c r="G18" i="3"/>
  <c r="F18" i="3"/>
  <c r="H19" i="3" s="1"/>
  <c r="E18" i="3"/>
  <c r="D18" i="3"/>
  <c r="C18" i="3"/>
  <c r="B18" i="3"/>
  <c r="D19" i="3" s="1"/>
  <c r="K17" i="3"/>
  <c r="J17" i="3"/>
  <c r="G17" i="3"/>
  <c r="F17" i="3"/>
  <c r="C17" i="3"/>
  <c r="D17" i="3" s="1"/>
  <c r="B17" i="3"/>
  <c r="M16" i="3"/>
  <c r="U16" i="3" s="1"/>
  <c r="W16" i="3" s="1"/>
  <c r="L16" i="3"/>
  <c r="T16" i="3" s="1"/>
  <c r="K16" i="3"/>
  <c r="J16" i="3"/>
  <c r="L17" i="3" s="1"/>
  <c r="I16" i="3"/>
  <c r="H16" i="3"/>
  <c r="H17" i="3" s="1"/>
  <c r="G16" i="3"/>
  <c r="F16" i="3"/>
  <c r="E16" i="3"/>
  <c r="D16" i="3"/>
  <c r="Z16" i="3" s="1"/>
  <c r="C16" i="3"/>
  <c r="B16" i="3"/>
  <c r="P15" i="3"/>
  <c r="G15" i="3"/>
  <c r="F15" i="3"/>
  <c r="C15" i="3"/>
  <c r="B15" i="3"/>
  <c r="I14" i="3"/>
  <c r="H14" i="3"/>
  <c r="G14" i="3"/>
  <c r="U14" i="3" s="1"/>
  <c r="F14" i="3"/>
  <c r="T14" i="3" s="1"/>
  <c r="E14" i="3"/>
  <c r="D14" i="3"/>
  <c r="C14" i="3"/>
  <c r="B14" i="3"/>
  <c r="D15" i="3" s="1"/>
  <c r="P13" i="3"/>
  <c r="G13" i="3"/>
  <c r="F13" i="3"/>
  <c r="C13" i="3"/>
  <c r="B13" i="3"/>
  <c r="I12" i="3"/>
  <c r="U12" i="3" s="1"/>
  <c r="H12" i="3"/>
  <c r="T12" i="3" s="1"/>
  <c r="V12" i="3" s="1"/>
  <c r="G12" i="3"/>
  <c r="F12" i="3"/>
  <c r="H13" i="3" s="1"/>
  <c r="E12" i="3"/>
  <c r="D12" i="3"/>
  <c r="C12" i="3"/>
  <c r="B12" i="3"/>
  <c r="D13" i="3" s="1"/>
  <c r="P11" i="3"/>
  <c r="L11" i="3"/>
  <c r="C11" i="3"/>
  <c r="B11" i="3"/>
  <c r="E10" i="3"/>
  <c r="D10" i="3"/>
  <c r="C10" i="3"/>
  <c r="U10" i="3" s="1"/>
  <c r="B10" i="3"/>
  <c r="D11" i="3" s="1"/>
  <c r="R10" i="3" s="1"/>
  <c r="P9" i="3"/>
  <c r="L9" i="3"/>
  <c r="C9" i="3"/>
  <c r="D9" i="3" s="1"/>
  <c r="R8" i="3" s="1"/>
  <c r="B9" i="3"/>
  <c r="E8" i="3"/>
  <c r="U8" i="3" s="1"/>
  <c r="W8" i="3" s="1"/>
  <c r="D8" i="3"/>
  <c r="Z8" i="3" s="1"/>
  <c r="C8" i="3"/>
  <c r="B8" i="3"/>
  <c r="P7" i="3"/>
  <c r="L7" i="3"/>
  <c r="H7" i="3"/>
  <c r="U6" i="3"/>
  <c r="T6" i="3"/>
  <c r="R6" i="3"/>
  <c r="P5" i="3"/>
  <c r="L5" i="3"/>
  <c r="H5" i="3"/>
  <c r="AB4" i="3"/>
  <c r="AA4" i="3"/>
  <c r="Z4" i="3"/>
  <c r="W4" i="3"/>
  <c r="V4" i="3"/>
  <c r="U4" i="3"/>
  <c r="T4" i="3"/>
  <c r="R4" i="3"/>
  <c r="S4" i="3" s="1"/>
  <c r="K19" i="1"/>
  <c r="J19" i="1"/>
  <c r="G19" i="1"/>
  <c r="F19" i="1"/>
  <c r="C19" i="1"/>
  <c r="B19" i="1"/>
  <c r="M18" i="1"/>
  <c r="L18" i="1"/>
  <c r="K18" i="1"/>
  <c r="U18" i="1" s="1"/>
  <c r="J18" i="1"/>
  <c r="L19" i="1" s="1"/>
  <c r="I18" i="1"/>
  <c r="H18" i="1"/>
  <c r="G18" i="1"/>
  <c r="F18" i="1"/>
  <c r="H19" i="1" s="1"/>
  <c r="E18" i="1"/>
  <c r="D18" i="1"/>
  <c r="C18" i="1"/>
  <c r="B18" i="1"/>
  <c r="D19" i="1" s="1"/>
  <c r="K17" i="1"/>
  <c r="J17" i="1"/>
  <c r="G17" i="1"/>
  <c r="F17" i="1"/>
  <c r="C17" i="1"/>
  <c r="D17" i="1" s="1"/>
  <c r="B17" i="1"/>
  <c r="M16" i="1"/>
  <c r="U16" i="1" s="1"/>
  <c r="W16" i="1" s="1"/>
  <c r="L16" i="1"/>
  <c r="T16" i="1" s="1"/>
  <c r="K16" i="1"/>
  <c r="J16" i="1"/>
  <c r="L17" i="1" s="1"/>
  <c r="I16" i="1"/>
  <c r="H16" i="1"/>
  <c r="H17" i="1" s="1"/>
  <c r="R16" i="1" s="1"/>
  <c r="G16" i="1"/>
  <c r="F16" i="1"/>
  <c r="E16" i="1"/>
  <c r="D16" i="1"/>
  <c r="Z16" i="1" s="1"/>
  <c r="C16" i="1"/>
  <c r="B16" i="1"/>
  <c r="P15" i="1"/>
  <c r="G15" i="1"/>
  <c r="F15" i="1"/>
  <c r="C15" i="1"/>
  <c r="B15" i="1"/>
  <c r="I14" i="1"/>
  <c r="H14" i="1"/>
  <c r="G14" i="1"/>
  <c r="U14" i="1" s="1"/>
  <c r="F14" i="1"/>
  <c r="T14" i="1" s="1"/>
  <c r="E14" i="1"/>
  <c r="D14" i="1"/>
  <c r="C14" i="1"/>
  <c r="B14" i="1"/>
  <c r="D15" i="1" s="1"/>
  <c r="P13" i="1"/>
  <c r="G13" i="1"/>
  <c r="F13" i="1"/>
  <c r="C13" i="1"/>
  <c r="B13" i="1"/>
  <c r="I12" i="1"/>
  <c r="U12" i="1" s="1"/>
  <c r="H12" i="1"/>
  <c r="T12" i="1" s="1"/>
  <c r="G12" i="1"/>
  <c r="F12" i="1"/>
  <c r="H13" i="1" s="1"/>
  <c r="E12" i="1"/>
  <c r="D12" i="1"/>
  <c r="C12" i="1"/>
  <c r="B12" i="1"/>
  <c r="D13" i="1" s="1"/>
  <c r="P11" i="1"/>
  <c r="L11" i="1"/>
  <c r="C11" i="1"/>
  <c r="B11" i="1"/>
  <c r="E10" i="1"/>
  <c r="D10" i="1"/>
  <c r="C10" i="1"/>
  <c r="U10" i="1" s="1"/>
  <c r="B10" i="1"/>
  <c r="D11" i="1" s="1"/>
  <c r="R10" i="1" s="1"/>
  <c r="P9" i="1"/>
  <c r="L9" i="1"/>
  <c r="C9" i="1"/>
  <c r="D9" i="1" s="1"/>
  <c r="R8" i="1" s="1"/>
  <c r="B9" i="1"/>
  <c r="E8" i="1"/>
  <c r="U8" i="1" s="1"/>
  <c r="D8" i="1"/>
  <c r="Z8" i="1" s="1"/>
  <c r="C8" i="1"/>
  <c r="B8" i="1"/>
  <c r="P7" i="1"/>
  <c r="L7" i="1"/>
  <c r="H7" i="1"/>
  <c r="U6" i="1"/>
  <c r="T6" i="1"/>
  <c r="R6" i="1"/>
  <c r="P5" i="1"/>
  <c r="L5" i="1"/>
  <c r="H5" i="1"/>
  <c r="AB4" i="1"/>
  <c r="AA4" i="1"/>
  <c r="Z4" i="1"/>
  <c r="W4" i="1"/>
  <c r="V4" i="1"/>
  <c r="U4" i="1"/>
  <c r="T4" i="1"/>
  <c r="R4" i="1"/>
  <c r="S4" i="1" s="1"/>
  <c r="O23" i="9"/>
  <c r="N23" i="9"/>
  <c r="K23" i="9"/>
  <c r="L23" i="9" s="1"/>
  <c r="J23" i="9"/>
  <c r="G23" i="9"/>
  <c r="F23" i="9"/>
  <c r="C23" i="9"/>
  <c r="B23" i="9"/>
  <c r="Y22" i="9"/>
  <c r="Q22" i="9"/>
  <c r="P22" i="9"/>
  <c r="X22" i="9" s="1"/>
  <c r="O22" i="9"/>
  <c r="N22" i="9"/>
  <c r="M22" i="9"/>
  <c r="L22" i="9"/>
  <c r="K22" i="9"/>
  <c r="J22" i="9"/>
  <c r="I22" i="9"/>
  <c r="H22" i="9"/>
  <c r="G22" i="9"/>
  <c r="F22" i="9"/>
  <c r="H23" i="9" s="1"/>
  <c r="E22" i="9"/>
  <c r="D22" i="9"/>
  <c r="C22" i="9"/>
  <c r="B22" i="9"/>
  <c r="D23" i="9" s="1"/>
  <c r="O21" i="9"/>
  <c r="N21" i="9"/>
  <c r="K21" i="9"/>
  <c r="J21" i="9"/>
  <c r="G21" i="9"/>
  <c r="F21" i="9"/>
  <c r="C21" i="9"/>
  <c r="B21" i="9"/>
  <c r="Q20" i="9"/>
  <c r="Y20" i="9" s="1"/>
  <c r="AA20" i="9" s="1"/>
  <c r="P20" i="9"/>
  <c r="X20" i="9" s="1"/>
  <c r="Z20" i="9" s="1"/>
  <c r="O20" i="9"/>
  <c r="N20" i="9"/>
  <c r="P21" i="9" s="1"/>
  <c r="M20" i="9"/>
  <c r="L20" i="9"/>
  <c r="K20" i="9"/>
  <c r="J20" i="9"/>
  <c r="L21" i="9" s="1"/>
  <c r="I20" i="9"/>
  <c r="H20" i="9"/>
  <c r="G20" i="9"/>
  <c r="F20" i="9"/>
  <c r="H21" i="9" s="1"/>
  <c r="E20" i="9"/>
  <c r="D21" i="9" s="1"/>
  <c r="D20" i="9"/>
  <c r="C20" i="9"/>
  <c r="B20" i="9"/>
  <c r="AD20" i="9" s="1"/>
  <c r="T19" i="9"/>
  <c r="K19" i="9"/>
  <c r="J19" i="9"/>
  <c r="G19" i="9"/>
  <c r="F19" i="9"/>
  <c r="C19" i="9"/>
  <c r="B19" i="9"/>
  <c r="M18" i="9"/>
  <c r="L18" i="9"/>
  <c r="K18" i="9"/>
  <c r="Y18" i="9" s="1"/>
  <c r="J18" i="9"/>
  <c r="L19" i="9" s="1"/>
  <c r="I18" i="9"/>
  <c r="H18" i="9"/>
  <c r="G18" i="9"/>
  <c r="F18" i="9"/>
  <c r="H19" i="9" s="1"/>
  <c r="E18" i="9"/>
  <c r="D18" i="9"/>
  <c r="C18" i="9"/>
  <c r="B18" i="9"/>
  <c r="D19" i="9" s="1"/>
  <c r="V18" i="9" s="1"/>
  <c r="T17" i="9"/>
  <c r="K17" i="9"/>
  <c r="J17" i="9"/>
  <c r="G17" i="9"/>
  <c r="F17" i="9"/>
  <c r="C17" i="9"/>
  <c r="B17" i="9"/>
  <c r="M16" i="9"/>
  <c r="Y16" i="9" s="1"/>
  <c r="AA16" i="9" s="1"/>
  <c r="L16" i="9"/>
  <c r="K16" i="9"/>
  <c r="J16" i="9"/>
  <c r="X16" i="9" s="1"/>
  <c r="I16" i="9"/>
  <c r="H16" i="9"/>
  <c r="G16" i="9"/>
  <c r="F16" i="9"/>
  <c r="H17" i="9" s="1"/>
  <c r="E16" i="9"/>
  <c r="D17" i="9" s="1"/>
  <c r="D16" i="9"/>
  <c r="C16" i="9"/>
  <c r="B16" i="9"/>
  <c r="AD16" i="9" s="1"/>
  <c r="T15" i="9"/>
  <c r="P15" i="9"/>
  <c r="G15" i="9"/>
  <c r="F15" i="9"/>
  <c r="C15" i="9"/>
  <c r="B15" i="9"/>
  <c r="Y14" i="9"/>
  <c r="I14" i="9"/>
  <c r="H14" i="9"/>
  <c r="X14" i="9" s="1"/>
  <c r="G14" i="9"/>
  <c r="F14" i="9"/>
  <c r="H15" i="9" s="1"/>
  <c r="E14" i="9"/>
  <c r="D14" i="9"/>
  <c r="C14" i="9"/>
  <c r="B14" i="9"/>
  <c r="D15" i="9" s="1"/>
  <c r="T13" i="9"/>
  <c r="P13" i="9"/>
  <c r="G13" i="9"/>
  <c r="F13" i="9"/>
  <c r="C13" i="9"/>
  <c r="B13" i="9"/>
  <c r="I12" i="9"/>
  <c r="Y12" i="9" s="1"/>
  <c r="AA12" i="9" s="1"/>
  <c r="H12" i="9"/>
  <c r="X12" i="9" s="1"/>
  <c r="G12" i="9"/>
  <c r="F12" i="9"/>
  <c r="H13" i="9" s="1"/>
  <c r="E12" i="9"/>
  <c r="D13" i="9" s="1"/>
  <c r="D12" i="9"/>
  <c r="C12" i="9"/>
  <c r="B12" i="9"/>
  <c r="AD12" i="9" s="1"/>
  <c r="T11" i="9"/>
  <c r="P11" i="9"/>
  <c r="L11" i="9"/>
  <c r="C11" i="9"/>
  <c r="B11" i="9"/>
  <c r="E10" i="9"/>
  <c r="D10" i="9"/>
  <c r="C10" i="9"/>
  <c r="Y10" i="9" s="1"/>
  <c r="B10" i="9"/>
  <c r="D11" i="9" s="1"/>
  <c r="V10" i="9" s="1"/>
  <c r="T9" i="9"/>
  <c r="P9" i="9"/>
  <c r="L9" i="9"/>
  <c r="C9" i="9"/>
  <c r="B9" i="9"/>
  <c r="E8" i="9"/>
  <c r="D9" i="9" s="1"/>
  <c r="V8" i="9" s="1"/>
  <c r="D8" i="9"/>
  <c r="X8" i="9" s="1"/>
  <c r="C8" i="9"/>
  <c r="B8" i="9"/>
  <c r="AD8" i="9" s="1"/>
  <c r="T7" i="9"/>
  <c r="V6" i="9" s="1"/>
  <c r="P7" i="9"/>
  <c r="L7" i="9"/>
  <c r="H7" i="9"/>
  <c r="Y6" i="9"/>
  <c r="X6" i="9"/>
  <c r="T5" i="9"/>
  <c r="P5" i="9"/>
  <c r="V4" i="9" s="1"/>
  <c r="L5" i="9"/>
  <c r="H5" i="9"/>
  <c r="AE4" i="9"/>
  <c r="AF4" i="9" s="1"/>
  <c r="AD4" i="9"/>
  <c r="Z4" i="9"/>
  <c r="Y4" i="9"/>
  <c r="AA4" i="9" s="1"/>
  <c r="X4" i="9"/>
  <c r="O23" i="14"/>
  <c r="N23" i="14"/>
  <c r="K23" i="14"/>
  <c r="J23" i="14"/>
  <c r="G23" i="14"/>
  <c r="F23" i="14"/>
  <c r="C23" i="14"/>
  <c r="B23" i="14"/>
  <c r="Q22" i="14"/>
  <c r="Y22" i="14" s="1"/>
  <c r="P22" i="14"/>
  <c r="O22" i="14"/>
  <c r="N22" i="14"/>
  <c r="P23" i="14" s="1"/>
  <c r="M22" i="14"/>
  <c r="L23" i="14" s="1"/>
  <c r="L22" i="14"/>
  <c r="K22" i="14"/>
  <c r="J22" i="14"/>
  <c r="I22" i="14"/>
  <c r="H22" i="14"/>
  <c r="G22" i="14"/>
  <c r="F22" i="14"/>
  <c r="H23" i="14" s="1"/>
  <c r="E22" i="14"/>
  <c r="D22" i="14"/>
  <c r="C22" i="14"/>
  <c r="B22" i="14"/>
  <c r="D23" i="14" s="1"/>
  <c r="O21" i="14"/>
  <c r="N21" i="14"/>
  <c r="K21" i="14"/>
  <c r="J21" i="14"/>
  <c r="G21" i="14"/>
  <c r="F21" i="14"/>
  <c r="C21" i="14"/>
  <c r="B21" i="14"/>
  <c r="Q20" i="14"/>
  <c r="Y20" i="14" s="1"/>
  <c r="AA20" i="14" s="1"/>
  <c r="P20" i="14"/>
  <c r="X20" i="14" s="1"/>
  <c r="O20" i="14"/>
  <c r="N20" i="14"/>
  <c r="P21" i="14" s="1"/>
  <c r="M20" i="14"/>
  <c r="L20" i="14"/>
  <c r="K20" i="14"/>
  <c r="J20" i="14"/>
  <c r="L21" i="14" s="1"/>
  <c r="I20" i="14"/>
  <c r="H20" i="14"/>
  <c r="G20" i="14"/>
  <c r="F20" i="14"/>
  <c r="H21" i="14" s="1"/>
  <c r="E20" i="14"/>
  <c r="D20" i="14"/>
  <c r="C20" i="14"/>
  <c r="B20" i="14"/>
  <c r="D21" i="14" s="1"/>
  <c r="T19" i="14"/>
  <c r="K19" i="14"/>
  <c r="J19" i="14"/>
  <c r="L19" i="14" s="1"/>
  <c r="G19" i="14"/>
  <c r="F19" i="14"/>
  <c r="C19" i="14"/>
  <c r="B19" i="14"/>
  <c r="X18" i="14"/>
  <c r="M18" i="14"/>
  <c r="L18" i="14"/>
  <c r="K18" i="14"/>
  <c r="Y18" i="14" s="1"/>
  <c r="J18" i="14"/>
  <c r="I18" i="14"/>
  <c r="H18" i="14"/>
  <c r="G18" i="14"/>
  <c r="F18" i="14"/>
  <c r="H19" i="14" s="1"/>
  <c r="E18" i="14"/>
  <c r="D18" i="14"/>
  <c r="C18" i="14"/>
  <c r="D19" i="14" s="1"/>
  <c r="B18" i="14"/>
  <c r="T17" i="14"/>
  <c r="K17" i="14"/>
  <c r="Y16" i="14" s="1"/>
  <c r="J17" i="14"/>
  <c r="G17" i="14"/>
  <c r="F17" i="14"/>
  <c r="C17" i="14"/>
  <c r="B17" i="14"/>
  <c r="M16" i="14"/>
  <c r="L16" i="14"/>
  <c r="K16" i="14"/>
  <c r="J16" i="14"/>
  <c r="X16" i="14" s="1"/>
  <c r="Z16" i="14" s="1"/>
  <c r="I16" i="14"/>
  <c r="H16" i="14"/>
  <c r="G16" i="14"/>
  <c r="F16" i="14"/>
  <c r="H17" i="14" s="1"/>
  <c r="E16" i="14"/>
  <c r="D16" i="14"/>
  <c r="C16" i="14"/>
  <c r="B16" i="14"/>
  <c r="D17" i="14" s="1"/>
  <c r="T15" i="14"/>
  <c r="P15" i="14"/>
  <c r="G15" i="14"/>
  <c r="F15" i="14"/>
  <c r="C15" i="14"/>
  <c r="B15" i="14"/>
  <c r="I14" i="14"/>
  <c r="Y14" i="14" s="1"/>
  <c r="H14" i="14"/>
  <c r="G14" i="14"/>
  <c r="F14" i="14"/>
  <c r="X14" i="14" s="1"/>
  <c r="E14" i="14"/>
  <c r="D14" i="14"/>
  <c r="C14" i="14"/>
  <c r="B14" i="14"/>
  <c r="D15" i="14" s="1"/>
  <c r="T13" i="14"/>
  <c r="P13" i="14"/>
  <c r="G13" i="14"/>
  <c r="F13" i="14"/>
  <c r="C13" i="14"/>
  <c r="B13" i="14"/>
  <c r="I12" i="14"/>
  <c r="Y12" i="14" s="1"/>
  <c r="AA12" i="14" s="1"/>
  <c r="H12" i="14"/>
  <c r="X12" i="14" s="1"/>
  <c r="Z12" i="14" s="1"/>
  <c r="G12" i="14"/>
  <c r="F12" i="14"/>
  <c r="H13" i="14" s="1"/>
  <c r="E12" i="14"/>
  <c r="D12" i="14"/>
  <c r="C12" i="14"/>
  <c r="B12" i="14"/>
  <c r="D13" i="14" s="1"/>
  <c r="T11" i="14"/>
  <c r="P11" i="14"/>
  <c r="L11" i="14"/>
  <c r="C11" i="14"/>
  <c r="B11" i="14"/>
  <c r="X10" i="14"/>
  <c r="E10" i="14"/>
  <c r="D10" i="14"/>
  <c r="C10" i="14"/>
  <c r="Y10" i="14" s="1"/>
  <c r="B10" i="14"/>
  <c r="T9" i="14"/>
  <c r="P9" i="14"/>
  <c r="L9" i="14"/>
  <c r="C9" i="14"/>
  <c r="B9" i="14"/>
  <c r="E8" i="14"/>
  <c r="Y8" i="14" s="1"/>
  <c r="D8" i="14"/>
  <c r="X8" i="14" s="1"/>
  <c r="Z8" i="14" s="1"/>
  <c r="C8" i="14"/>
  <c r="B8" i="14"/>
  <c r="D9" i="14" s="1"/>
  <c r="V8" i="14" s="1"/>
  <c r="T7" i="14"/>
  <c r="P7" i="14"/>
  <c r="L7" i="14"/>
  <c r="H7" i="14"/>
  <c r="V6" i="14" s="1"/>
  <c r="Y6" i="14"/>
  <c r="X6" i="14"/>
  <c r="T5" i="14"/>
  <c r="P5" i="14"/>
  <c r="L5" i="14"/>
  <c r="H5" i="14"/>
  <c r="AF4" i="14"/>
  <c r="AE4" i="14"/>
  <c r="AD4" i="14"/>
  <c r="AA4" i="14"/>
  <c r="Z4" i="14"/>
  <c r="Y4" i="14"/>
  <c r="X4" i="14"/>
  <c r="V4" i="14"/>
  <c r="W4" i="14" s="1"/>
  <c r="O23" i="13"/>
  <c r="N23" i="13"/>
  <c r="K23" i="13"/>
  <c r="J23" i="13"/>
  <c r="G23" i="13"/>
  <c r="F23" i="13"/>
  <c r="C23" i="13"/>
  <c r="B23" i="13"/>
  <c r="Q22" i="13"/>
  <c r="Y22" i="13" s="1"/>
  <c r="P22" i="13"/>
  <c r="O22" i="13"/>
  <c r="N22" i="13"/>
  <c r="P23" i="13" s="1"/>
  <c r="M22" i="13"/>
  <c r="L23" i="13" s="1"/>
  <c r="L22" i="13"/>
  <c r="K22" i="13"/>
  <c r="J22" i="13"/>
  <c r="I22" i="13"/>
  <c r="H22" i="13"/>
  <c r="G22" i="13"/>
  <c r="F22" i="13"/>
  <c r="H23" i="13" s="1"/>
  <c r="E22" i="13"/>
  <c r="D22" i="13"/>
  <c r="C22" i="13"/>
  <c r="B22" i="13"/>
  <c r="D23" i="13" s="1"/>
  <c r="O21" i="13"/>
  <c r="N21" i="13"/>
  <c r="K21" i="13"/>
  <c r="J21" i="13"/>
  <c r="G21" i="13"/>
  <c r="F21" i="13"/>
  <c r="C21" i="13"/>
  <c r="B21" i="13"/>
  <c r="Q20" i="13"/>
  <c r="Y20" i="13" s="1"/>
  <c r="AA20" i="13" s="1"/>
  <c r="P20" i="13"/>
  <c r="X20" i="13" s="1"/>
  <c r="O20" i="13"/>
  <c r="N20" i="13"/>
  <c r="P21" i="13" s="1"/>
  <c r="M20" i="13"/>
  <c r="L20" i="13"/>
  <c r="K20" i="13"/>
  <c r="J20" i="13"/>
  <c r="L21" i="13" s="1"/>
  <c r="I20" i="13"/>
  <c r="H20" i="13"/>
  <c r="G20" i="13"/>
  <c r="F20" i="13"/>
  <c r="H21" i="13" s="1"/>
  <c r="E20" i="13"/>
  <c r="D20" i="13"/>
  <c r="C20" i="13"/>
  <c r="B20" i="13"/>
  <c r="D21" i="13" s="1"/>
  <c r="T19" i="13"/>
  <c r="K19" i="13"/>
  <c r="J19" i="13"/>
  <c r="L19" i="13" s="1"/>
  <c r="G19" i="13"/>
  <c r="F19" i="13"/>
  <c r="C19" i="13"/>
  <c r="B19" i="13"/>
  <c r="X18" i="13"/>
  <c r="M18" i="13"/>
  <c r="L18" i="13"/>
  <c r="K18" i="13"/>
  <c r="Y18" i="13" s="1"/>
  <c r="J18" i="13"/>
  <c r="I18" i="13"/>
  <c r="H18" i="13"/>
  <c r="G18" i="13"/>
  <c r="F18" i="13"/>
  <c r="H19" i="13" s="1"/>
  <c r="E18" i="13"/>
  <c r="D18" i="13"/>
  <c r="C18" i="13"/>
  <c r="D19" i="13" s="1"/>
  <c r="B18" i="13"/>
  <c r="T17" i="13"/>
  <c r="K17" i="13"/>
  <c r="Y16" i="13" s="1"/>
  <c r="J17" i="13"/>
  <c r="G17" i="13"/>
  <c r="F17" i="13"/>
  <c r="C17" i="13"/>
  <c r="B17" i="13"/>
  <c r="M16" i="13"/>
  <c r="L16" i="13"/>
  <c r="K16" i="13"/>
  <c r="J16" i="13"/>
  <c r="X16" i="13" s="1"/>
  <c r="Z16" i="13" s="1"/>
  <c r="I16" i="13"/>
  <c r="H16" i="13"/>
  <c r="G16" i="13"/>
  <c r="F16" i="13"/>
  <c r="H17" i="13" s="1"/>
  <c r="E16" i="13"/>
  <c r="D16" i="13"/>
  <c r="C16" i="13"/>
  <c r="B16" i="13"/>
  <c r="D17" i="13" s="1"/>
  <c r="T15" i="13"/>
  <c r="P15" i="13"/>
  <c r="G15" i="13"/>
  <c r="F15" i="13"/>
  <c r="C15" i="13"/>
  <c r="B15" i="13"/>
  <c r="I14" i="13"/>
  <c r="Y14" i="13" s="1"/>
  <c r="H14" i="13"/>
  <c r="G14" i="13"/>
  <c r="F14" i="13"/>
  <c r="X14" i="13" s="1"/>
  <c r="E14" i="13"/>
  <c r="D14" i="13"/>
  <c r="C14" i="13"/>
  <c r="B14" i="13"/>
  <c r="D15" i="13" s="1"/>
  <c r="T13" i="13"/>
  <c r="P13" i="13"/>
  <c r="G13" i="13"/>
  <c r="F13" i="13"/>
  <c r="C13" i="13"/>
  <c r="B13" i="13"/>
  <c r="I12" i="13"/>
  <c r="Y12" i="13" s="1"/>
  <c r="AA12" i="13" s="1"/>
  <c r="H12" i="13"/>
  <c r="X12" i="13" s="1"/>
  <c r="Z12" i="13" s="1"/>
  <c r="G12" i="13"/>
  <c r="F12" i="13"/>
  <c r="H13" i="13" s="1"/>
  <c r="E12" i="13"/>
  <c r="D12" i="13"/>
  <c r="C12" i="13"/>
  <c r="B12" i="13"/>
  <c r="D13" i="13" s="1"/>
  <c r="T11" i="13"/>
  <c r="P11" i="13"/>
  <c r="L11" i="13"/>
  <c r="C11" i="13"/>
  <c r="B11" i="13"/>
  <c r="X10" i="13"/>
  <c r="E10" i="13"/>
  <c r="D10" i="13"/>
  <c r="C10" i="13"/>
  <c r="Y10" i="13" s="1"/>
  <c r="B10" i="13"/>
  <c r="T9" i="13"/>
  <c r="P9" i="13"/>
  <c r="L9" i="13"/>
  <c r="C9" i="13"/>
  <c r="B9" i="13"/>
  <c r="E8" i="13"/>
  <c r="Y8" i="13" s="1"/>
  <c r="D8" i="13"/>
  <c r="X8" i="13" s="1"/>
  <c r="Z8" i="13" s="1"/>
  <c r="C8" i="13"/>
  <c r="B8" i="13"/>
  <c r="D9" i="13" s="1"/>
  <c r="V8" i="13" s="1"/>
  <c r="T7" i="13"/>
  <c r="P7" i="13"/>
  <c r="L7" i="13"/>
  <c r="H7" i="13"/>
  <c r="V6" i="13" s="1"/>
  <c r="Y6" i="13"/>
  <c r="X6" i="13"/>
  <c r="T5" i="13"/>
  <c r="P5" i="13"/>
  <c r="L5" i="13"/>
  <c r="H5" i="13"/>
  <c r="AF4" i="13"/>
  <c r="AE4" i="13"/>
  <c r="AD4" i="13"/>
  <c r="AA4" i="13"/>
  <c r="Z4" i="13"/>
  <c r="Y4" i="13"/>
  <c r="X4" i="13"/>
  <c r="V4" i="13"/>
  <c r="W4" i="13" s="1"/>
  <c r="O23" i="12"/>
  <c r="N23" i="12"/>
  <c r="K23" i="12"/>
  <c r="J23" i="12"/>
  <c r="G23" i="12"/>
  <c r="F23" i="12"/>
  <c r="C23" i="12"/>
  <c r="B23" i="12"/>
  <c r="Q22" i="12"/>
  <c r="Y22" i="12" s="1"/>
  <c r="P22" i="12"/>
  <c r="O22" i="12"/>
  <c r="N22" i="12"/>
  <c r="P23" i="12" s="1"/>
  <c r="M22" i="12"/>
  <c r="L23" i="12" s="1"/>
  <c r="L22" i="12"/>
  <c r="K22" i="12"/>
  <c r="J22" i="12"/>
  <c r="I22" i="12"/>
  <c r="H22" i="12"/>
  <c r="G22" i="12"/>
  <c r="F22" i="12"/>
  <c r="H23" i="12" s="1"/>
  <c r="E22" i="12"/>
  <c r="D22" i="12"/>
  <c r="C22" i="12"/>
  <c r="B22" i="12"/>
  <c r="D23" i="12" s="1"/>
  <c r="O21" i="12"/>
  <c r="N21" i="12"/>
  <c r="K21" i="12"/>
  <c r="J21" i="12"/>
  <c r="G21" i="12"/>
  <c r="F21" i="12"/>
  <c r="C21" i="12"/>
  <c r="B21" i="12"/>
  <c r="Q20" i="12"/>
  <c r="Y20" i="12" s="1"/>
  <c r="AA20" i="12" s="1"/>
  <c r="P20" i="12"/>
  <c r="X20" i="12" s="1"/>
  <c r="O20" i="12"/>
  <c r="N20" i="12"/>
  <c r="P21" i="12" s="1"/>
  <c r="M20" i="12"/>
  <c r="L20" i="12"/>
  <c r="K20" i="12"/>
  <c r="J20" i="12"/>
  <c r="L21" i="12" s="1"/>
  <c r="I20" i="12"/>
  <c r="H20" i="12"/>
  <c r="G20" i="12"/>
  <c r="F20" i="12"/>
  <c r="H21" i="12" s="1"/>
  <c r="E20" i="12"/>
  <c r="D20" i="12"/>
  <c r="C20" i="12"/>
  <c r="B20" i="12"/>
  <c r="D21" i="12" s="1"/>
  <c r="T19" i="12"/>
  <c r="K19" i="12"/>
  <c r="J19" i="12"/>
  <c r="L19" i="12" s="1"/>
  <c r="G19" i="12"/>
  <c r="F19" i="12"/>
  <c r="C19" i="12"/>
  <c r="B19" i="12"/>
  <c r="X18" i="12"/>
  <c r="M18" i="12"/>
  <c r="L18" i="12"/>
  <c r="K18" i="12"/>
  <c r="Y18" i="12" s="1"/>
  <c r="J18" i="12"/>
  <c r="I18" i="12"/>
  <c r="H18" i="12"/>
  <c r="G18" i="12"/>
  <c r="F18" i="12"/>
  <c r="H19" i="12" s="1"/>
  <c r="E18" i="12"/>
  <c r="D18" i="12"/>
  <c r="C18" i="12"/>
  <c r="D19" i="12" s="1"/>
  <c r="B18" i="12"/>
  <c r="T17" i="12"/>
  <c r="K17" i="12"/>
  <c r="Y16" i="12" s="1"/>
  <c r="J17" i="12"/>
  <c r="G17" i="12"/>
  <c r="F17" i="12"/>
  <c r="C17" i="12"/>
  <c r="B17" i="12"/>
  <c r="M16" i="12"/>
  <c r="L16" i="12"/>
  <c r="K16" i="12"/>
  <c r="J16" i="12"/>
  <c r="X16" i="12" s="1"/>
  <c r="Z16" i="12" s="1"/>
  <c r="I16" i="12"/>
  <c r="H16" i="12"/>
  <c r="G16" i="12"/>
  <c r="F16" i="12"/>
  <c r="H17" i="12" s="1"/>
  <c r="E16" i="12"/>
  <c r="D16" i="12"/>
  <c r="C16" i="12"/>
  <c r="B16" i="12"/>
  <c r="D17" i="12" s="1"/>
  <c r="T15" i="12"/>
  <c r="P15" i="12"/>
  <c r="G15" i="12"/>
  <c r="F15" i="12"/>
  <c r="C15" i="12"/>
  <c r="B15" i="12"/>
  <c r="I14" i="12"/>
  <c r="Y14" i="12" s="1"/>
  <c r="H14" i="12"/>
  <c r="G14" i="12"/>
  <c r="F14" i="12"/>
  <c r="X14" i="12" s="1"/>
  <c r="E14" i="12"/>
  <c r="D14" i="12"/>
  <c r="C14" i="12"/>
  <c r="B14" i="12"/>
  <c r="D15" i="12" s="1"/>
  <c r="T13" i="12"/>
  <c r="P13" i="12"/>
  <c r="G13" i="12"/>
  <c r="F13" i="12"/>
  <c r="C13" i="12"/>
  <c r="B13" i="12"/>
  <c r="I12" i="12"/>
  <c r="Y12" i="12" s="1"/>
  <c r="AA12" i="12" s="1"/>
  <c r="H12" i="12"/>
  <c r="X12" i="12" s="1"/>
  <c r="Z12" i="12" s="1"/>
  <c r="G12" i="12"/>
  <c r="F12" i="12"/>
  <c r="H13" i="12" s="1"/>
  <c r="E12" i="12"/>
  <c r="D12" i="12"/>
  <c r="C12" i="12"/>
  <c r="B12" i="12"/>
  <c r="D13" i="12" s="1"/>
  <c r="T11" i="12"/>
  <c r="P11" i="12"/>
  <c r="L11" i="12"/>
  <c r="C11" i="12"/>
  <c r="B11" i="12"/>
  <c r="X10" i="12"/>
  <c r="E10" i="12"/>
  <c r="D10" i="12"/>
  <c r="C10" i="12"/>
  <c r="Y10" i="12" s="1"/>
  <c r="B10" i="12"/>
  <c r="T9" i="12"/>
  <c r="P9" i="12"/>
  <c r="L9" i="12"/>
  <c r="C9" i="12"/>
  <c r="B9" i="12"/>
  <c r="E8" i="12"/>
  <c r="Y8" i="12" s="1"/>
  <c r="D8" i="12"/>
  <c r="X8" i="12" s="1"/>
  <c r="Z8" i="12" s="1"/>
  <c r="C8" i="12"/>
  <c r="B8" i="12"/>
  <c r="D9" i="12" s="1"/>
  <c r="V8" i="12" s="1"/>
  <c r="T7" i="12"/>
  <c r="P7" i="12"/>
  <c r="L7" i="12"/>
  <c r="H7" i="12"/>
  <c r="V6" i="12" s="1"/>
  <c r="Y6" i="12"/>
  <c r="X6" i="12"/>
  <c r="T5" i="12"/>
  <c r="P5" i="12"/>
  <c r="L5" i="12"/>
  <c r="H5" i="12"/>
  <c r="AF4" i="12"/>
  <c r="AE4" i="12"/>
  <c r="AD4" i="12"/>
  <c r="AA4" i="12"/>
  <c r="Z4" i="12"/>
  <c r="Y4" i="12"/>
  <c r="X4" i="12"/>
  <c r="V4" i="12"/>
  <c r="W4" i="12" s="1"/>
  <c r="O23" i="17"/>
  <c r="N23" i="17"/>
  <c r="K23" i="17"/>
  <c r="J23" i="17"/>
  <c r="G23" i="17"/>
  <c r="F23" i="17"/>
  <c r="C23" i="17"/>
  <c r="B23" i="17"/>
  <c r="Q22" i="17"/>
  <c r="Y22" i="17" s="1"/>
  <c r="P22" i="17"/>
  <c r="O22" i="17"/>
  <c r="N22" i="17"/>
  <c r="P23" i="17" s="1"/>
  <c r="M22" i="17"/>
  <c r="L23" i="17" s="1"/>
  <c r="L22" i="17"/>
  <c r="K22" i="17"/>
  <c r="J22" i="17"/>
  <c r="I22" i="17"/>
  <c r="H22" i="17"/>
  <c r="G22" i="17"/>
  <c r="F22" i="17"/>
  <c r="H23" i="17" s="1"/>
  <c r="E22" i="17"/>
  <c r="D22" i="17"/>
  <c r="C22" i="17"/>
  <c r="B22" i="17"/>
  <c r="D23" i="17" s="1"/>
  <c r="O21" i="17"/>
  <c r="N21" i="17"/>
  <c r="K21" i="17"/>
  <c r="J21" i="17"/>
  <c r="G21" i="17"/>
  <c r="F21" i="17"/>
  <c r="C21" i="17"/>
  <c r="B21" i="17"/>
  <c r="Q20" i="17"/>
  <c r="Y20" i="17" s="1"/>
  <c r="AA20" i="17" s="1"/>
  <c r="P20" i="17"/>
  <c r="X20" i="17" s="1"/>
  <c r="O20" i="17"/>
  <c r="N20" i="17"/>
  <c r="P21" i="17" s="1"/>
  <c r="M20" i="17"/>
  <c r="L20" i="17"/>
  <c r="K20" i="17"/>
  <c r="J20" i="17"/>
  <c r="L21" i="17" s="1"/>
  <c r="I20" i="17"/>
  <c r="H20" i="17"/>
  <c r="G20" i="17"/>
  <c r="F20" i="17"/>
  <c r="H21" i="17" s="1"/>
  <c r="E20" i="17"/>
  <c r="D20" i="17"/>
  <c r="C20" i="17"/>
  <c r="B20" i="17"/>
  <c r="D21" i="17" s="1"/>
  <c r="T19" i="17"/>
  <c r="K19" i="17"/>
  <c r="J19" i="17"/>
  <c r="L19" i="17" s="1"/>
  <c r="G19" i="17"/>
  <c r="F19" i="17"/>
  <c r="C19" i="17"/>
  <c r="B19" i="17"/>
  <c r="X18" i="17"/>
  <c r="M18" i="17"/>
  <c r="L18" i="17"/>
  <c r="K18" i="17"/>
  <c r="Y18" i="17" s="1"/>
  <c r="J18" i="17"/>
  <c r="I18" i="17"/>
  <c r="H18" i="17"/>
  <c r="G18" i="17"/>
  <c r="F18" i="17"/>
  <c r="H19" i="17" s="1"/>
  <c r="E18" i="17"/>
  <c r="D18" i="17"/>
  <c r="C18" i="17"/>
  <c r="D19" i="17" s="1"/>
  <c r="B18" i="17"/>
  <c r="T17" i="17"/>
  <c r="K17" i="17"/>
  <c r="Y16" i="17" s="1"/>
  <c r="J17" i="17"/>
  <c r="G17" i="17"/>
  <c r="F17" i="17"/>
  <c r="C17" i="17"/>
  <c r="B17" i="17"/>
  <c r="M16" i="17"/>
  <c r="L16" i="17"/>
  <c r="K16" i="17"/>
  <c r="J16" i="17"/>
  <c r="X16" i="17" s="1"/>
  <c r="Z16" i="17" s="1"/>
  <c r="I16" i="17"/>
  <c r="H16" i="17"/>
  <c r="G16" i="17"/>
  <c r="F16" i="17"/>
  <c r="H17" i="17" s="1"/>
  <c r="E16" i="17"/>
  <c r="D16" i="17"/>
  <c r="C16" i="17"/>
  <c r="B16" i="17"/>
  <c r="D17" i="17" s="1"/>
  <c r="T15" i="17"/>
  <c r="P15" i="17"/>
  <c r="G15" i="17"/>
  <c r="F15" i="17"/>
  <c r="C15" i="17"/>
  <c r="B15" i="17"/>
  <c r="I14" i="17"/>
  <c r="Y14" i="17" s="1"/>
  <c r="H14" i="17"/>
  <c r="G14" i="17"/>
  <c r="F14" i="17"/>
  <c r="X14" i="17" s="1"/>
  <c r="E14" i="17"/>
  <c r="D14" i="17"/>
  <c r="C14" i="17"/>
  <c r="B14" i="17"/>
  <c r="D15" i="17" s="1"/>
  <c r="T13" i="17"/>
  <c r="P13" i="17"/>
  <c r="G13" i="17"/>
  <c r="F13" i="17"/>
  <c r="C13" i="17"/>
  <c r="B13" i="17"/>
  <c r="I12" i="17"/>
  <c r="Y12" i="17" s="1"/>
  <c r="AA12" i="17" s="1"/>
  <c r="H12" i="17"/>
  <c r="X12" i="17" s="1"/>
  <c r="Z12" i="17" s="1"/>
  <c r="G12" i="17"/>
  <c r="F12" i="17"/>
  <c r="H13" i="17" s="1"/>
  <c r="E12" i="17"/>
  <c r="D12" i="17"/>
  <c r="C12" i="17"/>
  <c r="B12" i="17"/>
  <c r="D13" i="17" s="1"/>
  <c r="T11" i="17"/>
  <c r="P11" i="17"/>
  <c r="L11" i="17"/>
  <c r="C11" i="17"/>
  <c r="B11" i="17"/>
  <c r="X10" i="17"/>
  <c r="E10" i="17"/>
  <c r="D10" i="17"/>
  <c r="C10" i="17"/>
  <c r="Y10" i="17" s="1"/>
  <c r="B10" i="17"/>
  <c r="T9" i="17"/>
  <c r="P9" i="17"/>
  <c r="L9" i="17"/>
  <c r="C9" i="17"/>
  <c r="B9" i="17"/>
  <c r="E8" i="17"/>
  <c r="Y8" i="17" s="1"/>
  <c r="D8" i="17"/>
  <c r="X8" i="17" s="1"/>
  <c r="Z8" i="17" s="1"/>
  <c r="C8" i="17"/>
  <c r="B8" i="17"/>
  <c r="D9" i="17" s="1"/>
  <c r="V8" i="17" s="1"/>
  <c r="T7" i="17"/>
  <c r="P7" i="17"/>
  <c r="L7" i="17"/>
  <c r="H7" i="17"/>
  <c r="V6" i="17" s="1"/>
  <c r="Y6" i="17"/>
  <c r="X6" i="17"/>
  <c r="T5" i="17"/>
  <c r="P5" i="17"/>
  <c r="L5" i="17"/>
  <c r="H5" i="17"/>
  <c r="AF4" i="17"/>
  <c r="AE4" i="17"/>
  <c r="AD4" i="17"/>
  <c r="AA4" i="17"/>
  <c r="Z4" i="17"/>
  <c r="Y4" i="17"/>
  <c r="X4" i="17"/>
  <c r="V4" i="17"/>
  <c r="W4" i="17" s="1"/>
  <c r="O23" i="11"/>
  <c r="N23" i="11"/>
  <c r="K23" i="11"/>
  <c r="J23" i="11"/>
  <c r="G23" i="11"/>
  <c r="F23" i="11"/>
  <c r="C23" i="11"/>
  <c r="B23" i="11"/>
  <c r="Q22" i="11"/>
  <c r="Y22" i="11" s="1"/>
  <c r="P22" i="11"/>
  <c r="O22" i="11"/>
  <c r="N22" i="11"/>
  <c r="P23" i="11" s="1"/>
  <c r="M22" i="11"/>
  <c r="L23" i="11" s="1"/>
  <c r="L22" i="11"/>
  <c r="K22" i="11"/>
  <c r="J22" i="11"/>
  <c r="I22" i="11"/>
  <c r="H22" i="11"/>
  <c r="G22" i="11"/>
  <c r="F22" i="11"/>
  <c r="H23" i="11" s="1"/>
  <c r="E22" i="11"/>
  <c r="D22" i="11"/>
  <c r="C22" i="11"/>
  <c r="B22" i="11"/>
  <c r="D23" i="11" s="1"/>
  <c r="O21" i="11"/>
  <c r="N21" i="11"/>
  <c r="K21" i="11"/>
  <c r="J21" i="11"/>
  <c r="G21" i="11"/>
  <c r="F21" i="11"/>
  <c r="C21" i="11"/>
  <c r="B21" i="11"/>
  <c r="Q20" i="11"/>
  <c r="Y20" i="11" s="1"/>
  <c r="AA20" i="11" s="1"/>
  <c r="P20" i="11"/>
  <c r="X20" i="11" s="1"/>
  <c r="O20" i="11"/>
  <c r="N20" i="11"/>
  <c r="P21" i="11" s="1"/>
  <c r="M20" i="11"/>
  <c r="L20" i="11"/>
  <c r="K20" i="11"/>
  <c r="J20" i="11"/>
  <c r="L21" i="11" s="1"/>
  <c r="I20" i="11"/>
  <c r="H20" i="11"/>
  <c r="G20" i="11"/>
  <c r="F20" i="11"/>
  <c r="H21" i="11" s="1"/>
  <c r="E20" i="11"/>
  <c r="D20" i="11"/>
  <c r="C20" i="11"/>
  <c r="B20" i="11"/>
  <c r="D21" i="11" s="1"/>
  <c r="T19" i="11"/>
  <c r="K19" i="11"/>
  <c r="J19" i="11"/>
  <c r="L19" i="11" s="1"/>
  <c r="G19" i="11"/>
  <c r="F19" i="11"/>
  <c r="C19" i="11"/>
  <c r="B19" i="11"/>
  <c r="X18" i="11"/>
  <c r="M18" i="11"/>
  <c r="L18" i="11"/>
  <c r="K18" i="11"/>
  <c r="Y18" i="11" s="1"/>
  <c r="J18" i="11"/>
  <c r="I18" i="11"/>
  <c r="H18" i="11"/>
  <c r="G18" i="11"/>
  <c r="F18" i="11"/>
  <c r="H19" i="11" s="1"/>
  <c r="E18" i="11"/>
  <c r="D18" i="11"/>
  <c r="C18" i="11"/>
  <c r="D19" i="11" s="1"/>
  <c r="B18" i="11"/>
  <c r="T17" i="11"/>
  <c r="K17" i="11"/>
  <c r="Y16" i="11" s="1"/>
  <c r="AA16" i="11" s="1"/>
  <c r="J17" i="11"/>
  <c r="G17" i="11"/>
  <c r="F17" i="11"/>
  <c r="C17" i="11"/>
  <c r="B17" i="11"/>
  <c r="M16" i="11"/>
  <c r="L16" i="11"/>
  <c r="K16" i="11"/>
  <c r="J16" i="11"/>
  <c r="X16" i="11" s="1"/>
  <c r="Z16" i="11" s="1"/>
  <c r="I16" i="11"/>
  <c r="H16" i="11"/>
  <c r="G16" i="11"/>
  <c r="F16" i="11"/>
  <c r="H17" i="11" s="1"/>
  <c r="E16" i="11"/>
  <c r="D16" i="11"/>
  <c r="C16" i="11"/>
  <c r="B16" i="11"/>
  <c r="D17" i="11" s="1"/>
  <c r="T15" i="11"/>
  <c r="P15" i="11"/>
  <c r="G15" i="11"/>
  <c r="F15" i="11"/>
  <c r="C15" i="11"/>
  <c r="B15" i="11"/>
  <c r="I14" i="11"/>
  <c r="Y14" i="11" s="1"/>
  <c r="H14" i="11"/>
  <c r="G14" i="11"/>
  <c r="F14" i="11"/>
  <c r="X14" i="11" s="1"/>
  <c r="E14" i="11"/>
  <c r="D14" i="11"/>
  <c r="C14" i="11"/>
  <c r="B14" i="11"/>
  <c r="D15" i="11" s="1"/>
  <c r="T13" i="11"/>
  <c r="P13" i="11"/>
  <c r="G13" i="11"/>
  <c r="F13" i="11"/>
  <c r="C13" i="11"/>
  <c r="B13" i="11"/>
  <c r="I12" i="11"/>
  <c r="Y12" i="11" s="1"/>
  <c r="H12" i="11"/>
  <c r="X12" i="11" s="1"/>
  <c r="Z12" i="11" s="1"/>
  <c r="G12" i="11"/>
  <c r="F12" i="11"/>
  <c r="H13" i="11" s="1"/>
  <c r="E12" i="11"/>
  <c r="D12" i="11"/>
  <c r="C12" i="11"/>
  <c r="B12" i="11"/>
  <c r="D13" i="11" s="1"/>
  <c r="T11" i="11"/>
  <c r="P11" i="11"/>
  <c r="L11" i="11"/>
  <c r="C11" i="11"/>
  <c r="B11" i="11"/>
  <c r="X10" i="11"/>
  <c r="E10" i="11"/>
  <c r="D10" i="11"/>
  <c r="C10" i="11"/>
  <c r="Y10" i="11" s="1"/>
  <c r="B10" i="11"/>
  <c r="T9" i="11"/>
  <c r="P9" i="11"/>
  <c r="L9" i="11"/>
  <c r="C9" i="11"/>
  <c r="B9" i="11"/>
  <c r="E8" i="11"/>
  <c r="Y8" i="11" s="1"/>
  <c r="D8" i="11"/>
  <c r="X8" i="11" s="1"/>
  <c r="Z8" i="11" s="1"/>
  <c r="C8" i="11"/>
  <c r="B8" i="11"/>
  <c r="D9" i="11" s="1"/>
  <c r="V8" i="11" s="1"/>
  <c r="T7" i="11"/>
  <c r="P7" i="11"/>
  <c r="L7" i="11"/>
  <c r="H7" i="11"/>
  <c r="V6" i="11" s="1"/>
  <c r="Y6" i="11"/>
  <c r="X6" i="11"/>
  <c r="T5" i="11"/>
  <c r="P5" i="11"/>
  <c r="L5" i="11"/>
  <c r="H5" i="11"/>
  <c r="AF4" i="11"/>
  <c r="AE4" i="11"/>
  <c r="AD4" i="11"/>
  <c r="AA4" i="11"/>
  <c r="Z4" i="11"/>
  <c r="Y4" i="11"/>
  <c r="X4" i="11"/>
  <c r="V4" i="11"/>
  <c r="O23" i="16"/>
  <c r="N23" i="16"/>
  <c r="K23" i="16"/>
  <c r="L23" i="16" s="1"/>
  <c r="J23" i="16"/>
  <c r="G23" i="16"/>
  <c r="F23" i="16"/>
  <c r="C23" i="16"/>
  <c r="B23" i="16"/>
  <c r="Y22" i="16"/>
  <c r="Q22" i="16"/>
  <c r="P22" i="16"/>
  <c r="X22" i="16" s="1"/>
  <c r="O22" i="16"/>
  <c r="N22" i="16"/>
  <c r="M22" i="16"/>
  <c r="L22" i="16"/>
  <c r="K22" i="16"/>
  <c r="J22" i="16"/>
  <c r="I22" i="16"/>
  <c r="H22" i="16"/>
  <c r="G22" i="16"/>
  <c r="F22" i="16"/>
  <c r="H23" i="16" s="1"/>
  <c r="E22" i="16"/>
  <c r="D22" i="16"/>
  <c r="C22" i="16"/>
  <c r="B22" i="16"/>
  <c r="D23" i="16" s="1"/>
  <c r="O21" i="16"/>
  <c r="N21" i="16"/>
  <c r="K21" i="16"/>
  <c r="J21" i="16"/>
  <c r="G21" i="16"/>
  <c r="F21" i="16"/>
  <c r="C21" i="16"/>
  <c r="B21" i="16"/>
  <c r="Q20" i="16"/>
  <c r="Y20" i="16" s="1"/>
  <c r="AA20" i="16" s="1"/>
  <c r="P20" i="16"/>
  <c r="X20" i="16" s="1"/>
  <c r="Z20" i="16" s="1"/>
  <c r="O20" i="16"/>
  <c r="N20" i="16"/>
  <c r="P21" i="16" s="1"/>
  <c r="M20" i="16"/>
  <c r="L20" i="16"/>
  <c r="K20" i="16"/>
  <c r="J20" i="16"/>
  <c r="L21" i="16" s="1"/>
  <c r="I20" i="16"/>
  <c r="H20" i="16"/>
  <c r="G20" i="16"/>
  <c r="F20" i="16"/>
  <c r="H21" i="16" s="1"/>
  <c r="E20" i="16"/>
  <c r="D21" i="16" s="1"/>
  <c r="D20" i="16"/>
  <c r="C20" i="16"/>
  <c r="B20" i="16"/>
  <c r="AD20" i="16" s="1"/>
  <c r="T19" i="16"/>
  <c r="K19" i="16"/>
  <c r="J19" i="16"/>
  <c r="G19" i="16"/>
  <c r="F19" i="16"/>
  <c r="C19" i="16"/>
  <c r="B19" i="16"/>
  <c r="M18" i="16"/>
  <c r="L18" i="16"/>
  <c r="K18" i="16"/>
  <c r="Y18" i="16" s="1"/>
  <c r="J18" i="16"/>
  <c r="L19" i="16" s="1"/>
  <c r="I18" i="16"/>
  <c r="H18" i="16"/>
  <c r="G18" i="16"/>
  <c r="F18" i="16"/>
  <c r="H19" i="16" s="1"/>
  <c r="E18" i="16"/>
  <c r="D18" i="16"/>
  <c r="C18" i="16"/>
  <c r="B18" i="16"/>
  <c r="D19" i="16" s="1"/>
  <c r="V18" i="16" s="1"/>
  <c r="T17" i="16"/>
  <c r="K17" i="16"/>
  <c r="J17" i="16"/>
  <c r="G17" i="16"/>
  <c r="F17" i="16"/>
  <c r="C17" i="16"/>
  <c r="B17" i="16"/>
  <c r="M16" i="16"/>
  <c r="Y16" i="16" s="1"/>
  <c r="AA16" i="16" s="1"/>
  <c r="L16" i="16"/>
  <c r="K16" i="16"/>
  <c r="J16" i="16"/>
  <c r="X16" i="16" s="1"/>
  <c r="I16" i="16"/>
  <c r="H16" i="16"/>
  <c r="G16" i="16"/>
  <c r="F16" i="16"/>
  <c r="H17" i="16" s="1"/>
  <c r="E16" i="16"/>
  <c r="D17" i="16" s="1"/>
  <c r="D16" i="16"/>
  <c r="C16" i="16"/>
  <c r="B16" i="16"/>
  <c r="AD16" i="16" s="1"/>
  <c r="T15" i="16"/>
  <c r="P15" i="16"/>
  <c r="G15" i="16"/>
  <c r="F15" i="16"/>
  <c r="C15" i="16"/>
  <c r="B15" i="16"/>
  <c r="Y14" i="16"/>
  <c r="I14" i="16"/>
  <c r="H14" i="16"/>
  <c r="X14" i="16" s="1"/>
  <c r="G14" i="16"/>
  <c r="F14" i="16"/>
  <c r="H15" i="16" s="1"/>
  <c r="E14" i="16"/>
  <c r="D14" i="16"/>
  <c r="C14" i="16"/>
  <c r="B14" i="16"/>
  <c r="D15" i="16" s="1"/>
  <c r="T13" i="16"/>
  <c r="P13" i="16"/>
  <c r="G13" i="16"/>
  <c r="F13" i="16"/>
  <c r="C13" i="16"/>
  <c r="B13" i="16"/>
  <c r="I12" i="16"/>
  <c r="Y12" i="16" s="1"/>
  <c r="AA12" i="16" s="1"/>
  <c r="H12" i="16"/>
  <c r="X12" i="16" s="1"/>
  <c r="G12" i="16"/>
  <c r="F12" i="16"/>
  <c r="H13" i="16" s="1"/>
  <c r="E12" i="16"/>
  <c r="D13" i="16" s="1"/>
  <c r="D12" i="16"/>
  <c r="C12" i="16"/>
  <c r="B12" i="16"/>
  <c r="AD12" i="16" s="1"/>
  <c r="T11" i="16"/>
  <c r="P11" i="16"/>
  <c r="L11" i="16"/>
  <c r="C11" i="16"/>
  <c r="B11" i="16"/>
  <c r="E10" i="16"/>
  <c r="D10" i="16"/>
  <c r="C10" i="16"/>
  <c r="Y10" i="16" s="1"/>
  <c r="B10" i="16"/>
  <c r="D11" i="16" s="1"/>
  <c r="V10" i="16" s="1"/>
  <c r="T9" i="16"/>
  <c r="P9" i="16"/>
  <c r="L9" i="16"/>
  <c r="C9" i="16"/>
  <c r="B9" i="16"/>
  <c r="E8" i="16"/>
  <c r="D9" i="16" s="1"/>
  <c r="V8" i="16" s="1"/>
  <c r="W8" i="16" s="1"/>
  <c r="D8" i="16"/>
  <c r="X8" i="16" s="1"/>
  <c r="C8" i="16"/>
  <c r="B8" i="16"/>
  <c r="AD8" i="16" s="1"/>
  <c r="T7" i="16"/>
  <c r="V6" i="16" s="1"/>
  <c r="P7" i="16"/>
  <c r="L7" i="16"/>
  <c r="H7" i="16"/>
  <c r="Y6" i="16"/>
  <c r="X6" i="16"/>
  <c r="T5" i="16"/>
  <c r="P5" i="16"/>
  <c r="V4" i="16" s="1"/>
  <c r="L5" i="16"/>
  <c r="H5" i="16"/>
  <c r="AE4" i="16"/>
  <c r="AF4" i="16" s="1"/>
  <c r="AD4" i="16"/>
  <c r="Z4" i="16"/>
  <c r="Y4" i="16"/>
  <c r="AA4" i="16" s="1"/>
  <c r="X4" i="16"/>
  <c r="O23" i="18"/>
  <c r="N23" i="18"/>
  <c r="K23" i="18"/>
  <c r="J23" i="18"/>
  <c r="G23" i="18"/>
  <c r="F23" i="18"/>
  <c r="C23" i="18"/>
  <c r="B23" i="18"/>
  <c r="Q22" i="18"/>
  <c r="Y22" i="18" s="1"/>
  <c r="P22" i="18"/>
  <c r="O22" i="18"/>
  <c r="N22" i="18"/>
  <c r="P23" i="18" s="1"/>
  <c r="M22" i="18"/>
  <c r="L23" i="18" s="1"/>
  <c r="L22" i="18"/>
  <c r="K22" i="18"/>
  <c r="J22" i="18"/>
  <c r="I22" i="18"/>
  <c r="H22" i="18"/>
  <c r="G22" i="18"/>
  <c r="F22" i="18"/>
  <c r="H23" i="18" s="1"/>
  <c r="E22" i="18"/>
  <c r="D22" i="18"/>
  <c r="C22" i="18"/>
  <c r="B22" i="18"/>
  <c r="D23" i="18" s="1"/>
  <c r="O21" i="18"/>
  <c r="N21" i="18"/>
  <c r="K21" i="18"/>
  <c r="J21" i="18"/>
  <c r="G21" i="18"/>
  <c r="F21" i="18"/>
  <c r="C21" i="18"/>
  <c r="B21" i="18"/>
  <c r="Q20" i="18"/>
  <c r="Y20" i="18" s="1"/>
  <c r="AA20" i="18" s="1"/>
  <c r="P20" i="18"/>
  <c r="X20" i="18" s="1"/>
  <c r="O20" i="18"/>
  <c r="N20" i="18"/>
  <c r="P21" i="18" s="1"/>
  <c r="M20" i="18"/>
  <c r="L20" i="18"/>
  <c r="K20" i="18"/>
  <c r="J20" i="18"/>
  <c r="L21" i="18" s="1"/>
  <c r="I20" i="18"/>
  <c r="H20" i="18"/>
  <c r="G20" i="18"/>
  <c r="F20" i="18"/>
  <c r="H21" i="18" s="1"/>
  <c r="E20" i="18"/>
  <c r="D20" i="18"/>
  <c r="C20" i="18"/>
  <c r="B20" i="18"/>
  <c r="D21" i="18" s="1"/>
  <c r="T19" i="18"/>
  <c r="K19" i="18"/>
  <c r="J19" i="18"/>
  <c r="L19" i="18" s="1"/>
  <c r="G19" i="18"/>
  <c r="F19" i="18"/>
  <c r="C19" i="18"/>
  <c r="B19" i="18"/>
  <c r="X18" i="18"/>
  <c r="M18" i="18"/>
  <c r="L18" i="18"/>
  <c r="K18" i="18"/>
  <c r="Y18" i="18" s="1"/>
  <c r="J18" i="18"/>
  <c r="I18" i="18"/>
  <c r="H18" i="18"/>
  <c r="G18" i="18"/>
  <c r="F18" i="18"/>
  <c r="H19" i="18" s="1"/>
  <c r="E18" i="18"/>
  <c r="D18" i="18"/>
  <c r="C18" i="18"/>
  <c r="D19" i="18" s="1"/>
  <c r="B18" i="18"/>
  <c r="T17" i="18"/>
  <c r="K17" i="18"/>
  <c r="Y16" i="18" s="1"/>
  <c r="J17" i="18"/>
  <c r="G17" i="18"/>
  <c r="F17" i="18"/>
  <c r="C17" i="18"/>
  <c r="B17" i="18"/>
  <c r="M16" i="18"/>
  <c r="L16" i="18"/>
  <c r="K16" i="18"/>
  <c r="J16" i="18"/>
  <c r="X16" i="18" s="1"/>
  <c r="Z16" i="18" s="1"/>
  <c r="I16" i="18"/>
  <c r="H16" i="18"/>
  <c r="G16" i="18"/>
  <c r="F16" i="18"/>
  <c r="H17" i="18" s="1"/>
  <c r="E16" i="18"/>
  <c r="D16" i="18"/>
  <c r="C16" i="18"/>
  <c r="B16" i="18"/>
  <c r="D17" i="18" s="1"/>
  <c r="T15" i="18"/>
  <c r="P15" i="18"/>
  <c r="G15" i="18"/>
  <c r="F15" i="18"/>
  <c r="C15" i="18"/>
  <c r="B15" i="18"/>
  <c r="I14" i="18"/>
  <c r="Y14" i="18" s="1"/>
  <c r="H14" i="18"/>
  <c r="G14" i="18"/>
  <c r="F14" i="18"/>
  <c r="X14" i="18" s="1"/>
  <c r="E14" i="18"/>
  <c r="D14" i="18"/>
  <c r="C14" i="18"/>
  <c r="B14" i="18"/>
  <c r="D15" i="18" s="1"/>
  <c r="T13" i="18"/>
  <c r="P13" i="18"/>
  <c r="G13" i="18"/>
  <c r="F13" i="18"/>
  <c r="C13" i="18"/>
  <c r="B13" i="18"/>
  <c r="I12" i="18"/>
  <c r="Y12" i="18" s="1"/>
  <c r="AA12" i="18" s="1"/>
  <c r="H12" i="18"/>
  <c r="X12" i="18" s="1"/>
  <c r="Z12" i="18" s="1"/>
  <c r="G12" i="18"/>
  <c r="F12" i="18"/>
  <c r="H13" i="18" s="1"/>
  <c r="E12" i="18"/>
  <c r="D12" i="18"/>
  <c r="C12" i="18"/>
  <c r="B12" i="18"/>
  <c r="D13" i="18" s="1"/>
  <c r="T11" i="18"/>
  <c r="P11" i="18"/>
  <c r="L11" i="18"/>
  <c r="C11" i="18"/>
  <c r="B11" i="18"/>
  <c r="X10" i="18"/>
  <c r="E10" i="18"/>
  <c r="D10" i="18"/>
  <c r="C10" i="18"/>
  <c r="Y10" i="18" s="1"/>
  <c r="B10" i="18"/>
  <c r="T9" i="18"/>
  <c r="P9" i="18"/>
  <c r="L9" i="18"/>
  <c r="C9" i="18"/>
  <c r="B9" i="18"/>
  <c r="E8" i="18"/>
  <c r="Y8" i="18" s="1"/>
  <c r="D8" i="18"/>
  <c r="X8" i="18" s="1"/>
  <c r="Z8" i="18" s="1"/>
  <c r="C8" i="18"/>
  <c r="B8" i="18"/>
  <c r="D9" i="18" s="1"/>
  <c r="V8" i="18" s="1"/>
  <c r="T7" i="18"/>
  <c r="P7" i="18"/>
  <c r="L7" i="18"/>
  <c r="H7" i="18"/>
  <c r="V6" i="18" s="1"/>
  <c r="Y6" i="18"/>
  <c r="X6" i="18"/>
  <c r="T5" i="18"/>
  <c r="P5" i="18"/>
  <c r="L5" i="18"/>
  <c r="H5" i="18"/>
  <c r="AF4" i="18"/>
  <c r="AE4" i="18"/>
  <c r="AD4" i="18"/>
  <c r="AA4" i="18"/>
  <c r="Z4" i="18"/>
  <c r="Y4" i="18"/>
  <c r="X4" i="18"/>
  <c r="V4" i="18"/>
  <c r="W4" i="18" s="1"/>
  <c r="O23" i="15"/>
  <c r="N23" i="15"/>
  <c r="K23" i="15"/>
  <c r="J23" i="15"/>
  <c r="G23" i="15"/>
  <c r="F23" i="15"/>
  <c r="C23" i="15"/>
  <c r="B23" i="15"/>
  <c r="Q22" i="15"/>
  <c r="Y22" i="15" s="1"/>
  <c r="P22" i="15"/>
  <c r="O22" i="15"/>
  <c r="N22" i="15"/>
  <c r="P23" i="15" s="1"/>
  <c r="M22" i="15"/>
  <c r="L23" i="15" s="1"/>
  <c r="L22" i="15"/>
  <c r="K22" i="15"/>
  <c r="J22" i="15"/>
  <c r="I22" i="15"/>
  <c r="H22" i="15"/>
  <c r="G22" i="15"/>
  <c r="F22" i="15"/>
  <c r="H23" i="15" s="1"/>
  <c r="E22" i="15"/>
  <c r="D22" i="15"/>
  <c r="C22" i="15"/>
  <c r="B22" i="15"/>
  <c r="D23" i="15" s="1"/>
  <c r="O21" i="15"/>
  <c r="N21" i="15"/>
  <c r="K21" i="15"/>
  <c r="J21" i="15"/>
  <c r="G21" i="15"/>
  <c r="F21" i="15"/>
  <c r="C21" i="15"/>
  <c r="B21" i="15"/>
  <c r="Q20" i="15"/>
  <c r="Y20" i="15" s="1"/>
  <c r="AA20" i="15" s="1"/>
  <c r="P20" i="15"/>
  <c r="X20" i="15" s="1"/>
  <c r="O20" i="15"/>
  <c r="N20" i="15"/>
  <c r="P21" i="15" s="1"/>
  <c r="M20" i="15"/>
  <c r="L20" i="15"/>
  <c r="K20" i="15"/>
  <c r="J20" i="15"/>
  <c r="L21" i="15" s="1"/>
  <c r="I20" i="15"/>
  <c r="H20" i="15"/>
  <c r="G20" i="15"/>
  <c r="F20" i="15"/>
  <c r="H21" i="15" s="1"/>
  <c r="E20" i="15"/>
  <c r="D20" i="15"/>
  <c r="C20" i="15"/>
  <c r="B20" i="15"/>
  <c r="D21" i="15" s="1"/>
  <c r="T19" i="15"/>
  <c r="K19" i="15"/>
  <c r="J19" i="15"/>
  <c r="L19" i="15" s="1"/>
  <c r="G19" i="15"/>
  <c r="F19" i="15"/>
  <c r="C19" i="15"/>
  <c r="B19" i="15"/>
  <c r="X18" i="15"/>
  <c r="M18" i="15"/>
  <c r="L18" i="15"/>
  <c r="K18" i="15"/>
  <c r="Y18" i="15" s="1"/>
  <c r="J18" i="15"/>
  <c r="I18" i="15"/>
  <c r="H18" i="15"/>
  <c r="G18" i="15"/>
  <c r="F18" i="15"/>
  <c r="H19" i="15" s="1"/>
  <c r="E18" i="15"/>
  <c r="D18" i="15"/>
  <c r="C18" i="15"/>
  <c r="D19" i="15" s="1"/>
  <c r="B18" i="15"/>
  <c r="T17" i="15"/>
  <c r="K17" i="15"/>
  <c r="Y16" i="15" s="1"/>
  <c r="J17" i="15"/>
  <c r="G17" i="15"/>
  <c r="F17" i="15"/>
  <c r="C17" i="15"/>
  <c r="B17" i="15"/>
  <c r="M16" i="15"/>
  <c r="L16" i="15"/>
  <c r="K16" i="15"/>
  <c r="J16" i="15"/>
  <c r="X16" i="15" s="1"/>
  <c r="Z16" i="15" s="1"/>
  <c r="I16" i="15"/>
  <c r="H16" i="15"/>
  <c r="G16" i="15"/>
  <c r="F16" i="15"/>
  <c r="H17" i="15" s="1"/>
  <c r="E16" i="15"/>
  <c r="D16" i="15"/>
  <c r="C16" i="15"/>
  <c r="B16" i="15"/>
  <c r="D17" i="15" s="1"/>
  <c r="T15" i="15"/>
  <c r="P15" i="15"/>
  <c r="G15" i="15"/>
  <c r="F15" i="15"/>
  <c r="C15" i="15"/>
  <c r="B15" i="15"/>
  <c r="I14" i="15"/>
  <c r="Y14" i="15" s="1"/>
  <c r="H14" i="15"/>
  <c r="G14" i="15"/>
  <c r="F14" i="15"/>
  <c r="X14" i="15" s="1"/>
  <c r="E14" i="15"/>
  <c r="D14" i="15"/>
  <c r="C14" i="15"/>
  <c r="B14" i="15"/>
  <c r="D15" i="15" s="1"/>
  <c r="T13" i="15"/>
  <c r="P13" i="15"/>
  <c r="G13" i="15"/>
  <c r="F13" i="15"/>
  <c r="C13" i="15"/>
  <c r="B13" i="15"/>
  <c r="I12" i="15"/>
  <c r="Y12" i="15" s="1"/>
  <c r="AA12" i="15" s="1"/>
  <c r="H12" i="15"/>
  <c r="X12" i="15" s="1"/>
  <c r="Z12" i="15" s="1"/>
  <c r="G12" i="15"/>
  <c r="F12" i="15"/>
  <c r="H13" i="15" s="1"/>
  <c r="E12" i="15"/>
  <c r="D12" i="15"/>
  <c r="C12" i="15"/>
  <c r="B12" i="15"/>
  <c r="D13" i="15" s="1"/>
  <c r="T11" i="15"/>
  <c r="P11" i="15"/>
  <c r="L11" i="15"/>
  <c r="C11" i="15"/>
  <c r="B11" i="15"/>
  <c r="X10" i="15"/>
  <c r="E10" i="15"/>
  <c r="D10" i="15"/>
  <c r="C10" i="15"/>
  <c r="Y10" i="15" s="1"/>
  <c r="B10" i="15"/>
  <c r="T9" i="15"/>
  <c r="P9" i="15"/>
  <c r="L9" i="15"/>
  <c r="C9" i="15"/>
  <c r="B9" i="15"/>
  <c r="E8" i="15"/>
  <c r="Y8" i="15" s="1"/>
  <c r="D8" i="15"/>
  <c r="X8" i="15" s="1"/>
  <c r="Z8" i="15" s="1"/>
  <c r="C8" i="15"/>
  <c r="B8" i="15"/>
  <c r="D9" i="15" s="1"/>
  <c r="V8" i="15" s="1"/>
  <c r="T7" i="15"/>
  <c r="P7" i="15"/>
  <c r="L7" i="15"/>
  <c r="H7" i="15"/>
  <c r="V6" i="15" s="1"/>
  <c r="Y6" i="15"/>
  <c r="X6" i="15"/>
  <c r="T5" i="15"/>
  <c r="P5" i="15"/>
  <c r="L5" i="15"/>
  <c r="H5" i="15"/>
  <c r="AF4" i="15"/>
  <c r="AE4" i="15"/>
  <c r="AD4" i="15"/>
  <c r="AA4" i="15"/>
  <c r="Z4" i="15"/>
  <c r="Y4" i="15"/>
  <c r="X4" i="15"/>
  <c r="V4" i="15"/>
  <c r="W4" i="15" s="1"/>
  <c r="O23" i="22"/>
  <c r="N23" i="22"/>
  <c r="K23" i="22"/>
  <c r="J23" i="22"/>
  <c r="G23" i="22"/>
  <c r="F23" i="22"/>
  <c r="C23" i="22"/>
  <c r="B23" i="22"/>
  <c r="Q22" i="22"/>
  <c r="Y22" i="22" s="1"/>
  <c r="P22" i="22"/>
  <c r="O22" i="22"/>
  <c r="N22" i="22"/>
  <c r="P23" i="22" s="1"/>
  <c r="M22" i="22"/>
  <c r="L23" i="22" s="1"/>
  <c r="L22" i="22"/>
  <c r="K22" i="22"/>
  <c r="J22" i="22"/>
  <c r="I22" i="22"/>
  <c r="H22" i="22"/>
  <c r="G22" i="22"/>
  <c r="F22" i="22"/>
  <c r="H23" i="22" s="1"/>
  <c r="E22" i="22"/>
  <c r="D22" i="22"/>
  <c r="C22" i="22"/>
  <c r="B22" i="22"/>
  <c r="D23" i="22" s="1"/>
  <c r="O21" i="22"/>
  <c r="N21" i="22"/>
  <c r="K21" i="22"/>
  <c r="J21" i="22"/>
  <c r="G21" i="22"/>
  <c r="F21" i="22"/>
  <c r="C21" i="22"/>
  <c r="B21" i="22"/>
  <c r="Q20" i="22"/>
  <c r="Y20" i="22" s="1"/>
  <c r="AA20" i="22" s="1"/>
  <c r="P20" i="22"/>
  <c r="X20" i="22" s="1"/>
  <c r="O20" i="22"/>
  <c r="N20" i="22"/>
  <c r="P21" i="22" s="1"/>
  <c r="M20" i="22"/>
  <c r="L20" i="22"/>
  <c r="K20" i="22"/>
  <c r="J20" i="22"/>
  <c r="L21" i="22" s="1"/>
  <c r="I20" i="22"/>
  <c r="H20" i="22"/>
  <c r="G20" i="22"/>
  <c r="F20" i="22"/>
  <c r="H21" i="22" s="1"/>
  <c r="E20" i="22"/>
  <c r="D20" i="22"/>
  <c r="C20" i="22"/>
  <c r="B20" i="22"/>
  <c r="D21" i="22" s="1"/>
  <c r="T19" i="22"/>
  <c r="K19" i="22"/>
  <c r="J19" i="22"/>
  <c r="L19" i="22" s="1"/>
  <c r="G19" i="22"/>
  <c r="F19" i="22"/>
  <c r="C19" i="22"/>
  <c r="B19" i="22"/>
  <c r="X18" i="22"/>
  <c r="M18" i="22"/>
  <c r="L18" i="22"/>
  <c r="K18" i="22"/>
  <c r="Y18" i="22" s="1"/>
  <c r="J18" i="22"/>
  <c r="I18" i="22"/>
  <c r="H18" i="22"/>
  <c r="G18" i="22"/>
  <c r="F18" i="22"/>
  <c r="H19" i="22" s="1"/>
  <c r="E18" i="22"/>
  <c r="D18" i="22"/>
  <c r="C18" i="22"/>
  <c r="D19" i="22" s="1"/>
  <c r="B18" i="22"/>
  <c r="T17" i="22"/>
  <c r="K17" i="22"/>
  <c r="Y16" i="22" s="1"/>
  <c r="J17" i="22"/>
  <c r="G17" i="22"/>
  <c r="F17" i="22"/>
  <c r="C17" i="22"/>
  <c r="B17" i="22"/>
  <c r="M16" i="22"/>
  <c r="L16" i="22"/>
  <c r="K16" i="22"/>
  <c r="J16" i="22"/>
  <c r="X16" i="22" s="1"/>
  <c r="Z16" i="22" s="1"/>
  <c r="I16" i="22"/>
  <c r="H16" i="22"/>
  <c r="G16" i="22"/>
  <c r="F16" i="22"/>
  <c r="H17" i="22" s="1"/>
  <c r="E16" i="22"/>
  <c r="D16" i="22"/>
  <c r="C16" i="22"/>
  <c r="B16" i="22"/>
  <c r="D17" i="22" s="1"/>
  <c r="T15" i="22"/>
  <c r="P15" i="22"/>
  <c r="G15" i="22"/>
  <c r="F15" i="22"/>
  <c r="C15" i="22"/>
  <c r="B15" i="22"/>
  <c r="I14" i="22"/>
  <c r="Y14" i="22" s="1"/>
  <c r="H14" i="22"/>
  <c r="G14" i="22"/>
  <c r="F14" i="22"/>
  <c r="X14" i="22" s="1"/>
  <c r="E14" i="22"/>
  <c r="D14" i="22"/>
  <c r="C14" i="22"/>
  <c r="B14" i="22"/>
  <c r="D15" i="22" s="1"/>
  <c r="T13" i="22"/>
  <c r="P13" i="22"/>
  <c r="G13" i="22"/>
  <c r="F13" i="22"/>
  <c r="C13" i="22"/>
  <c r="B13" i="22"/>
  <c r="I12" i="22"/>
  <c r="Y12" i="22" s="1"/>
  <c r="AA12" i="22" s="1"/>
  <c r="H12" i="22"/>
  <c r="X12" i="22" s="1"/>
  <c r="Z12" i="22" s="1"/>
  <c r="G12" i="22"/>
  <c r="F12" i="22"/>
  <c r="H13" i="22" s="1"/>
  <c r="E12" i="22"/>
  <c r="D12" i="22"/>
  <c r="C12" i="22"/>
  <c r="B12" i="22"/>
  <c r="D13" i="22" s="1"/>
  <c r="T11" i="22"/>
  <c r="P11" i="22"/>
  <c r="L11" i="22"/>
  <c r="C11" i="22"/>
  <c r="B11" i="22"/>
  <c r="X10" i="22"/>
  <c r="E10" i="22"/>
  <c r="D10" i="22"/>
  <c r="C10" i="22"/>
  <c r="Y10" i="22" s="1"/>
  <c r="B10" i="22"/>
  <c r="T9" i="22"/>
  <c r="P9" i="22"/>
  <c r="L9" i="22"/>
  <c r="C9" i="22"/>
  <c r="B9" i="22"/>
  <c r="E8" i="22"/>
  <c r="Y8" i="22" s="1"/>
  <c r="D8" i="22"/>
  <c r="X8" i="22" s="1"/>
  <c r="Z8" i="22" s="1"/>
  <c r="C8" i="22"/>
  <c r="B8" i="22"/>
  <c r="D9" i="22" s="1"/>
  <c r="V8" i="22" s="1"/>
  <c r="T7" i="22"/>
  <c r="P7" i="22"/>
  <c r="L7" i="22"/>
  <c r="H7" i="22"/>
  <c r="V6" i="22" s="1"/>
  <c r="Y6" i="22"/>
  <c r="X6" i="22"/>
  <c r="T5" i="22"/>
  <c r="P5" i="22"/>
  <c r="L5" i="22"/>
  <c r="H5" i="22"/>
  <c r="AF4" i="22"/>
  <c r="AE4" i="22"/>
  <c r="AD4" i="22"/>
  <c r="AA4" i="22"/>
  <c r="Z4" i="22"/>
  <c r="Y4" i="22"/>
  <c r="X4" i="22"/>
  <c r="V4" i="22"/>
  <c r="W4" i="22" s="1"/>
  <c r="O23" i="21"/>
  <c r="N23" i="21"/>
  <c r="K23" i="21"/>
  <c r="J23" i="21"/>
  <c r="G23" i="21"/>
  <c r="F23" i="21"/>
  <c r="C23" i="21"/>
  <c r="B23" i="21"/>
  <c r="Q22" i="21"/>
  <c r="Y22" i="21" s="1"/>
  <c r="P22" i="21"/>
  <c r="O22" i="21"/>
  <c r="N22" i="21"/>
  <c r="P23" i="21" s="1"/>
  <c r="M22" i="21"/>
  <c r="L23" i="21" s="1"/>
  <c r="L22" i="21"/>
  <c r="K22" i="21"/>
  <c r="J22" i="21"/>
  <c r="I22" i="21"/>
  <c r="H22" i="21"/>
  <c r="G22" i="21"/>
  <c r="F22" i="21"/>
  <c r="H23" i="21" s="1"/>
  <c r="E22" i="21"/>
  <c r="D22" i="21"/>
  <c r="C22" i="21"/>
  <c r="B22" i="21"/>
  <c r="D23" i="21" s="1"/>
  <c r="O21" i="21"/>
  <c r="N21" i="21"/>
  <c r="K21" i="21"/>
  <c r="J21" i="21"/>
  <c r="G21" i="21"/>
  <c r="F21" i="21"/>
  <c r="C21" i="21"/>
  <c r="B21" i="21"/>
  <c r="Q20" i="21"/>
  <c r="Y20" i="21" s="1"/>
  <c r="AA20" i="21" s="1"/>
  <c r="P20" i="21"/>
  <c r="X20" i="21" s="1"/>
  <c r="O20" i="21"/>
  <c r="N20" i="21"/>
  <c r="P21" i="21" s="1"/>
  <c r="M20" i="21"/>
  <c r="L20" i="21"/>
  <c r="K20" i="21"/>
  <c r="J20" i="21"/>
  <c r="L21" i="21" s="1"/>
  <c r="I20" i="21"/>
  <c r="H20" i="21"/>
  <c r="G20" i="21"/>
  <c r="F20" i="21"/>
  <c r="H21" i="21" s="1"/>
  <c r="E20" i="21"/>
  <c r="D20" i="21"/>
  <c r="C20" i="21"/>
  <c r="B20" i="21"/>
  <c r="D21" i="21" s="1"/>
  <c r="T19" i="21"/>
  <c r="K19" i="21"/>
  <c r="J19" i="21"/>
  <c r="L19" i="21" s="1"/>
  <c r="G19" i="21"/>
  <c r="F19" i="21"/>
  <c r="C19" i="21"/>
  <c r="B19" i="21"/>
  <c r="X18" i="21"/>
  <c r="M18" i="21"/>
  <c r="L18" i="21"/>
  <c r="K18" i="21"/>
  <c r="Y18" i="21" s="1"/>
  <c r="J18" i="21"/>
  <c r="I18" i="21"/>
  <c r="H18" i="21"/>
  <c r="G18" i="21"/>
  <c r="F18" i="21"/>
  <c r="H19" i="21" s="1"/>
  <c r="E18" i="21"/>
  <c r="D18" i="21"/>
  <c r="C18" i="21"/>
  <c r="D19" i="21" s="1"/>
  <c r="B18" i="21"/>
  <c r="T17" i="21"/>
  <c r="K17" i="21"/>
  <c r="Y16" i="21" s="1"/>
  <c r="J17" i="21"/>
  <c r="G17" i="21"/>
  <c r="F17" i="21"/>
  <c r="C17" i="21"/>
  <c r="B17" i="21"/>
  <c r="M16" i="21"/>
  <c r="L16" i="21"/>
  <c r="K16" i="21"/>
  <c r="J16" i="21"/>
  <c r="X16" i="21" s="1"/>
  <c r="Z16" i="21" s="1"/>
  <c r="I16" i="21"/>
  <c r="H16" i="21"/>
  <c r="G16" i="21"/>
  <c r="F16" i="21"/>
  <c r="H17" i="21" s="1"/>
  <c r="E16" i="21"/>
  <c r="D16" i="21"/>
  <c r="C16" i="21"/>
  <c r="B16" i="21"/>
  <c r="D17" i="21" s="1"/>
  <c r="T15" i="21"/>
  <c r="P15" i="21"/>
  <c r="G15" i="21"/>
  <c r="F15" i="21"/>
  <c r="C15" i="21"/>
  <c r="B15" i="21"/>
  <c r="I14" i="21"/>
  <c r="Y14" i="21" s="1"/>
  <c r="H14" i="21"/>
  <c r="G14" i="21"/>
  <c r="F14" i="21"/>
  <c r="X14" i="21" s="1"/>
  <c r="E14" i="21"/>
  <c r="D14" i="21"/>
  <c r="C14" i="21"/>
  <c r="B14" i="21"/>
  <c r="D15" i="21" s="1"/>
  <c r="T13" i="21"/>
  <c r="P13" i="21"/>
  <c r="G13" i="21"/>
  <c r="F13" i="21"/>
  <c r="C13" i="21"/>
  <c r="B13" i="21"/>
  <c r="I12" i="21"/>
  <c r="Y12" i="21" s="1"/>
  <c r="AA12" i="21" s="1"/>
  <c r="H12" i="21"/>
  <c r="X12" i="21" s="1"/>
  <c r="Z12" i="21" s="1"/>
  <c r="G12" i="21"/>
  <c r="F12" i="21"/>
  <c r="H13" i="21" s="1"/>
  <c r="E12" i="21"/>
  <c r="D12" i="21"/>
  <c r="C12" i="21"/>
  <c r="B12" i="21"/>
  <c r="D13" i="21" s="1"/>
  <c r="T11" i="21"/>
  <c r="P11" i="21"/>
  <c r="L11" i="21"/>
  <c r="C11" i="21"/>
  <c r="B11" i="21"/>
  <c r="X10" i="21"/>
  <c r="E10" i="21"/>
  <c r="D10" i="21"/>
  <c r="C10" i="21"/>
  <c r="Y10" i="21" s="1"/>
  <c r="B10" i="21"/>
  <c r="T9" i="21"/>
  <c r="P9" i="21"/>
  <c r="L9" i="21"/>
  <c r="C9" i="21"/>
  <c r="B9" i="21"/>
  <c r="E8" i="21"/>
  <c r="Y8" i="21" s="1"/>
  <c r="D8" i="21"/>
  <c r="X8" i="21" s="1"/>
  <c r="Z8" i="21" s="1"/>
  <c r="C8" i="21"/>
  <c r="B8" i="21"/>
  <c r="D9" i="21" s="1"/>
  <c r="V8" i="21" s="1"/>
  <c r="T7" i="21"/>
  <c r="P7" i="21"/>
  <c r="L7" i="21"/>
  <c r="H7" i="21"/>
  <c r="V6" i="21" s="1"/>
  <c r="Y6" i="21"/>
  <c r="X6" i="21"/>
  <c r="T5" i="21"/>
  <c r="P5" i="21"/>
  <c r="L5" i="21"/>
  <c r="H5" i="21"/>
  <c r="AF4" i="21"/>
  <c r="AE4" i="21"/>
  <c r="AD4" i="21"/>
  <c r="AA4" i="21"/>
  <c r="Z4" i="21"/>
  <c r="Y4" i="21"/>
  <c r="X4" i="21"/>
  <c r="V4" i="21"/>
  <c r="W4" i="21" s="1"/>
  <c r="O23" i="25"/>
  <c r="N23" i="25"/>
  <c r="K23" i="25"/>
  <c r="J23" i="25"/>
  <c r="G23" i="25"/>
  <c r="F23" i="25"/>
  <c r="C23" i="25"/>
  <c r="B23" i="25"/>
  <c r="Q22" i="25"/>
  <c r="Y22" i="25" s="1"/>
  <c r="P22" i="25"/>
  <c r="O22" i="25"/>
  <c r="N22" i="25"/>
  <c r="P23" i="25" s="1"/>
  <c r="M22" i="25"/>
  <c r="L23" i="25" s="1"/>
  <c r="L22" i="25"/>
  <c r="K22" i="25"/>
  <c r="J22" i="25"/>
  <c r="I22" i="25"/>
  <c r="H22" i="25"/>
  <c r="G22" i="25"/>
  <c r="F22" i="25"/>
  <c r="H23" i="25" s="1"/>
  <c r="E22" i="25"/>
  <c r="D22" i="25"/>
  <c r="C22" i="25"/>
  <c r="B22" i="25"/>
  <c r="D23" i="25" s="1"/>
  <c r="O21" i="25"/>
  <c r="N21" i="25"/>
  <c r="K21" i="25"/>
  <c r="J21" i="25"/>
  <c r="G21" i="25"/>
  <c r="F21" i="25"/>
  <c r="C21" i="25"/>
  <c r="B21" i="25"/>
  <c r="Q20" i="25"/>
  <c r="Y20" i="25" s="1"/>
  <c r="AA20" i="25" s="1"/>
  <c r="P20" i="25"/>
  <c r="X20" i="25" s="1"/>
  <c r="O20" i="25"/>
  <c r="N20" i="25"/>
  <c r="P21" i="25" s="1"/>
  <c r="M20" i="25"/>
  <c r="L20" i="25"/>
  <c r="K20" i="25"/>
  <c r="J20" i="25"/>
  <c r="L21" i="25" s="1"/>
  <c r="I20" i="25"/>
  <c r="H20" i="25"/>
  <c r="G20" i="25"/>
  <c r="F20" i="25"/>
  <c r="H21" i="25" s="1"/>
  <c r="E20" i="25"/>
  <c r="D20" i="25"/>
  <c r="C20" i="25"/>
  <c r="B20" i="25"/>
  <c r="D21" i="25" s="1"/>
  <c r="T19" i="25"/>
  <c r="K19" i="25"/>
  <c r="J19" i="25"/>
  <c r="L19" i="25" s="1"/>
  <c r="G19" i="25"/>
  <c r="F19" i="25"/>
  <c r="C19" i="25"/>
  <c r="B19" i="25"/>
  <c r="X18" i="25"/>
  <c r="M18" i="25"/>
  <c r="L18" i="25"/>
  <c r="K18" i="25"/>
  <c r="Y18" i="25" s="1"/>
  <c r="J18" i="25"/>
  <c r="I18" i="25"/>
  <c r="H18" i="25"/>
  <c r="G18" i="25"/>
  <c r="F18" i="25"/>
  <c r="H19" i="25" s="1"/>
  <c r="E18" i="25"/>
  <c r="D18" i="25"/>
  <c r="C18" i="25"/>
  <c r="D19" i="25" s="1"/>
  <c r="B18" i="25"/>
  <c r="T17" i="25"/>
  <c r="K17" i="25"/>
  <c r="Y16" i="25" s="1"/>
  <c r="J17" i="25"/>
  <c r="G17" i="25"/>
  <c r="F17" i="25"/>
  <c r="C17" i="25"/>
  <c r="B17" i="25"/>
  <c r="M16" i="25"/>
  <c r="L16" i="25"/>
  <c r="K16" i="25"/>
  <c r="J16" i="25"/>
  <c r="X16" i="25" s="1"/>
  <c r="Z16" i="25" s="1"/>
  <c r="I16" i="25"/>
  <c r="H16" i="25"/>
  <c r="G16" i="25"/>
  <c r="F16" i="25"/>
  <c r="H17" i="25" s="1"/>
  <c r="E16" i="25"/>
  <c r="D16" i="25"/>
  <c r="C16" i="25"/>
  <c r="B16" i="25"/>
  <c r="D17" i="25" s="1"/>
  <c r="T15" i="25"/>
  <c r="P15" i="25"/>
  <c r="G15" i="25"/>
  <c r="F15" i="25"/>
  <c r="C15" i="25"/>
  <c r="B15" i="25"/>
  <c r="I14" i="25"/>
  <c r="Y14" i="25" s="1"/>
  <c r="H14" i="25"/>
  <c r="G14" i="25"/>
  <c r="F14" i="25"/>
  <c r="X14" i="25" s="1"/>
  <c r="E14" i="25"/>
  <c r="D14" i="25"/>
  <c r="C14" i="25"/>
  <c r="B14" i="25"/>
  <c r="D15" i="25" s="1"/>
  <c r="T13" i="25"/>
  <c r="P13" i="25"/>
  <c r="G13" i="25"/>
  <c r="F13" i="25"/>
  <c r="C13" i="25"/>
  <c r="B13" i="25"/>
  <c r="I12" i="25"/>
  <c r="Y12" i="25" s="1"/>
  <c r="AA12" i="25" s="1"/>
  <c r="H12" i="25"/>
  <c r="X12" i="25" s="1"/>
  <c r="Z12" i="25" s="1"/>
  <c r="G12" i="25"/>
  <c r="F12" i="25"/>
  <c r="H13" i="25" s="1"/>
  <c r="E12" i="25"/>
  <c r="D12" i="25"/>
  <c r="C12" i="25"/>
  <c r="B12" i="25"/>
  <c r="D13" i="25" s="1"/>
  <c r="T11" i="25"/>
  <c r="P11" i="25"/>
  <c r="L11" i="25"/>
  <c r="C11" i="25"/>
  <c r="B11" i="25"/>
  <c r="X10" i="25"/>
  <c r="E10" i="25"/>
  <c r="D10" i="25"/>
  <c r="C10" i="25"/>
  <c r="Y10" i="25" s="1"/>
  <c r="B10" i="25"/>
  <c r="T9" i="25"/>
  <c r="P9" i="25"/>
  <c r="L9" i="25"/>
  <c r="C9" i="25"/>
  <c r="B9" i="25"/>
  <c r="E8" i="25"/>
  <c r="Y8" i="25" s="1"/>
  <c r="D8" i="25"/>
  <c r="X8" i="25" s="1"/>
  <c r="Z8" i="25" s="1"/>
  <c r="C8" i="25"/>
  <c r="B8" i="25"/>
  <c r="D9" i="25" s="1"/>
  <c r="V8" i="25" s="1"/>
  <c r="T7" i="25"/>
  <c r="P7" i="25"/>
  <c r="L7" i="25"/>
  <c r="H7" i="25"/>
  <c r="V6" i="25" s="1"/>
  <c r="Y6" i="25"/>
  <c r="X6" i="25"/>
  <c r="T5" i="25"/>
  <c r="P5" i="25"/>
  <c r="L5" i="25"/>
  <c r="H5" i="25"/>
  <c r="AF4" i="25"/>
  <c r="AE4" i="25"/>
  <c r="AD4" i="25"/>
  <c r="AA4" i="25"/>
  <c r="Z4" i="25"/>
  <c r="Y4" i="25"/>
  <c r="X4" i="25"/>
  <c r="V4" i="25"/>
  <c r="W4" i="25" s="1"/>
  <c r="O23" i="26"/>
  <c r="N23" i="26"/>
  <c r="K23" i="26"/>
  <c r="L23" i="26" s="1"/>
  <c r="J23" i="26"/>
  <c r="G23" i="26"/>
  <c r="F23" i="26"/>
  <c r="C23" i="26"/>
  <c r="B23" i="26"/>
  <c r="Y22" i="26"/>
  <c r="Q22" i="26"/>
  <c r="P22" i="26"/>
  <c r="X22" i="26" s="1"/>
  <c r="O22" i="26"/>
  <c r="N22" i="26"/>
  <c r="M22" i="26"/>
  <c r="L22" i="26"/>
  <c r="K22" i="26"/>
  <c r="J22" i="26"/>
  <c r="I22" i="26"/>
  <c r="H22" i="26"/>
  <c r="G22" i="26"/>
  <c r="F22" i="26"/>
  <c r="H23" i="26" s="1"/>
  <c r="E22" i="26"/>
  <c r="D22" i="26"/>
  <c r="C22" i="26"/>
  <c r="B22" i="26"/>
  <c r="D23" i="26" s="1"/>
  <c r="O21" i="26"/>
  <c r="N21" i="26"/>
  <c r="K21" i="26"/>
  <c r="J21" i="26"/>
  <c r="G21" i="26"/>
  <c r="F21" i="26"/>
  <c r="C21" i="26"/>
  <c r="B21" i="26"/>
  <c r="Q20" i="26"/>
  <c r="Y20" i="26" s="1"/>
  <c r="AA20" i="26" s="1"/>
  <c r="P20" i="26"/>
  <c r="X20" i="26" s="1"/>
  <c r="Z20" i="26" s="1"/>
  <c r="O20" i="26"/>
  <c r="N20" i="26"/>
  <c r="P21" i="26" s="1"/>
  <c r="M20" i="26"/>
  <c r="L20" i="26"/>
  <c r="K20" i="26"/>
  <c r="J20" i="26"/>
  <c r="L21" i="26" s="1"/>
  <c r="I20" i="26"/>
  <c r="H20" i="26"/>
  <c r="G20" i="26"/>
  <c r="F20" i="26"/>
  <c r="H21" i="26" s="1"/>
  <c r="E20" i="26"/>
  <c r="D21" i="26" s="1"/>
  <c r="D20" i="26"/>
  <c r="C20" i="26"/>
  <c r="B20" i="26"/>
  <c r="AD20" i="26" s="1"/>
  <c r="T19" i="26"/>
  <c r="K19" i="26"/>
  <c r="J19" i="26"/>
  <c r="G19" i="26"/>
  <c r="F19" i="26"/>
  <c r="C19" i="26"/>
  <c r="B19" i="26"/>
  <c r="M18" i="26"/>
  <c r="L18" i="26"/>
  <c r="K18" i="26"/>
  <c r="Y18" i="26" s="1"/>
  <c r="J18" i="26"/>
  <c r="L19" i="26" s="1"/>
  <c r="I18" i="26"/>
  <c r="H18" i="26"/>
  <c r="G18" i="26"/>
  <c r="F18" i="26"/>
  <c r="H19" i="26" s="1"/>
  <c r="E18" i="26"/>
  <c r="D18" i="26"/>
  <c r="C18" i="26"/>
  <c r="B18" i="26"/>
  <c r="D19" i="26" s="1"/>
  <c r="V18" i="26" s="1"/>
  <c r="T17" i="26"/>
  <c r="K17" i="26"/>
  <c r="J17" i="26"/>
  <c r="G17" i="26"/>
  <c r="F17" i="26"/>
  <c r="C17" i="26"/>
  <c r="B17" i="26"/>
  <c r="M16" i="26"/>
  <c r="Y16" i="26" s="1"/>
  <c r="AA16" i="26" s="1"/>
  <c r="L16" i="26"/>
  <c r="K16" i="26"/>
  <c r="J16" i="26"/>
  <c r="X16" i="26" s="1"/>
  <c r="I16" i="26"/>
  <c r="H16" i="26"/>
  <c r="G16" i="26"/>
  <c r="F16" i="26"/>
  <c r="H17" i="26" s="1"/>
  <c r="E16" i="26"/>
  <c r="D17" i="26" s="1"/>
  <c r="D16" i="26"/>
  <c r="C16" i="26"/>
  <c r="B16" i="26"/>
  <c r="AD16" i="26" s="1"/>
  <c r="T15" i="26"/>
  <c r="P15" i="26"/>
  <c r="G15" i="26"/>
  <c r="F15" i="26"/>
  <c r="C15" i="26"/>
  <c r="B15" i="26"/>
  <c r="Y14" i="26"/>
  <c r="I14" i="26"/>
  <c r="H14" i="26"/>
  <c r="X14" i="26" s="1"/>
  <c r="G14" i="26"/>
  <c r="F14" i="26"/>
  <c r="H15" i="26" s="1"/>
  <c r="E14" i="26"/>
  <c r="D14" i="26"/>
  <c r="C14" i="26"/>
  <c r="B14" i="26"/>
  <c r="D15" i="26" s="1"/>
  <c r="T13" i="26"/>
  <c r="P13" i="26"/>
  <c r="G13" i="26"/>
  <c r="F13" i="26"/>
  <c r="C13" i="26"/>
  <c r="B13" i="26"/>
  <c r="I12" i="26"/>
  <c r="Y12" i="26" s="1"/>
  <c r="AA12" i="26" s="1"/>
  <c r="H12" i="26"/>
  <c r="X12" i="26" s="1"/>
  <c r="G12" i="26"/>
  <c r="F12" i="26"/>
  <c r="H13" i="26" s="1"/>
  <c r="E12" i="26"/>
  <c r="D13" i="26" s="1"/>
  <c r="D12" i="26"/>
  <c r="C12" i="26"/>
  <c r="B12" i="26"/>
  <c r="AD12" i="26" s="1"/>
  <c r="T11" i="26"/>
  <c r="P11" i="26"/>
  <c r="L11" i="26"/>
  <c r="C11" i="26"/>
  <c r="B11" i="26"/>
  <c r="E10" i="26"/>
  <c r="D10" i="26"/>
  <c r="C10" i="26"/>
  <c r="Y10" i="26" s="1"/>
  <c r="B10" i="26"/>
  <c r="D11" i="26" s="1"/>
  <c r="V10" i="26" s="1"/>
  <c r="T9" i="26"/>
  <c r="P9" i="26"/>
  <c r="L9" i="26"/>
  <c r="C9" i="26"/>
  <c r="B9" i="26"/>
  <c r="E8" i="26"/>
  <c r="D9" i="26" s="1"/>
  <c r="V8" i="26" s="1"/>
  <c r="D8" i="26"/>
  <c r="X8" i="26" s="1"/>
  <c r="C8" i="26"/>
  <c r="B8" i="26"/>
  <c r="AD8" i="26" s="1"/>
  <c r="T7" i="26"/>
  <c r="V6" i="26" s="1"/>
  <c r="P7" i="26"/>
  <c r="L7" i="26"/>
  <c r="H7" i="26"/>
  <c r="Y6" i="26"/>
  <c r="X6" i="26"/>
  <c r="T5" i="26"/>
  <c r="P5" i="26"/>
  <c r="V4" i="26" s="1"/>
  <c r="L5" i="26"/>
  <c r="H5" i="26"/>
  <c r="AE4" i="26"/>
  <c r="AF4" i="26" s="1"/>
  <c r="AD4" i="26"/>
  <c r="Z4" i="26"/>
  <c r="Y4" i="26"/>
  <c r="AA4" i="26" s="1"/>
  <c r="X4" i="26"/>
  <c r="O23" i="27"/>
  <c r="N23" i="27"/>
  <c r="K23" i="27"/>
  <c r="J23" i="27"/>
  <c r="G23" i="27"/>
  <c r="F23" i="27"/>
  <c r="C23" i="27"/>
  <c r="B23" i="27"/>
  <c r="Q22" i="27"/>
  <c r="Y22" i="27" s="1"/>
  <c r="P22" i="27"/>
  <c r="O22" i="27"/>
  <c r="N22" i="27"/>
  <c r="P23" i="27" s="1"/>
  <c r="M22" i="27"/>
  <c r="L23" i="27" s="1"/>
  <c r="L22" i="27"/>
  <c r="K22" i="27"/>
  <c r="J22" i="27"/>
  <c r="I22" i="27"/>
  <c r="H22" i="27"/>
  <c r="G22" i="27"/>
  <c r="F22" i="27"/>
  <c r="H23" i="27" s="1"/>
  <c r="E22" i="27"/>
  <c r="D22" i="27"/>
  <c r="C22" i="27"/>
  <c r="B22" i="27"/>
  <c r="D23" i="27" s="1"/>
  <c r="O21" i="27"/>
  <c r="N21" i="27"/>
  <c r="K21" i="27"/>
  <c r="J21" i="27"/>
  <c r="G21" i="27"/>
  <c r="F21" i="27"/>
  <c r="C21" i="27"/>
  <c r="B21" i="27"/>
  <c r="Q20" i="27"/>
  <c r="Y20" i="27" s="1"/>
  <c r="AA20" i="27" s="1"/>
  <c r="P20" i="27"/>
  <c r="X20" i="27" s="1"/>
  <c r="O20" i="27"/>
  <c r="N20" i="27"/>
  <c r="P21" i="27" s="1"/>
  <c r="M20" i="27"/>
  <c r="L20" i="27"/>
  <c r="K20" i="27"/>
  <c r="J20" i="27"/>
  <c r="L21" i="27" s="1"/>
  <c r="I20" i="27"/>
  <c r="H20" i="27"/>
  <c r="G20" i="27"/>
  <c r="F20" i="27"/>
  <c r="H21" i="27" s="1"/>
  <c r="E20" i="27"/>
  <c r="D20" i="27"/>
  <c r="C20" i="27"/>
  <c r="B20" i="27"/>
  <c r="D21" i="27" s="1"/>
  <c r="T19" i="27"/>
  <c r="K19" i="27"/>
  <c r="J19" i="27"/>
  <c r="L19" i="27" s="1"/>
  <c r="G19" i="27"/>
  <c r="F19" i="27"/>
  <c r="C19" i="27"/>
  <c r="B19" i="27"/>
  <c r="X18" i="27"/>
  <c r="M18" i="27"/>
  <c r="L18" i="27"/>
  <c r="K18" i="27"/>
  <c r="Y18" i="27" s="1"/>
  <c r="J18" i="27"/>
  <c r="I18" i="27"/>
  <c r="H18" i="27"/>
  <c r="G18" i="27"/>
  <c r="F18" i="27"/>
  <c r="H19" i="27" s="1"/>
  <c r="E18" i="27"/>
  <c r="D18" i="27"/>
  <c r="C18" i="27"/>
  <c r="D19" i="27" s="1"/>
  <c r="B18" i="27"/>
  <c r="T17" i="27"/>
  <c r="K17" i="27"/>
  <c r="Y16" i="27" s="1"/>
  <c r="J17" i="27"/>
  <c r="G17" i="27"/>
  <c r="F17" i="27"/>
  <c r="C17" i="27"/>
  <c r="B17" i="27"/>
  <c r="M16" i="27"/>
  <c r="L16" i="27"/>
  <c r="K16" i="27"/>
  <c r="J16" i="27"/>
  <c r="X16" i="27" s="1"/>
  <c r="Z16" i="27" s="1"/>
  <c r="I16" i="27"/>
  <c r="H16" i="27"/>
  <c r="G16" i="27"/>
  <c r="F16" i="27"/>
  <c r="H17" i="27" s="1"/>
  <c r="E16" i="27"/>
  <c r="D16" i="27"/>
  <c r="C16" i="27"/>
  <c r="B16" i="27"/>
  <c r="D17" i="27" s="1"/>
  <c r="T15" i="27"/>
  <c r="P15" i="27"/>
  <c r="G15" i="27"/>
  <c r="F15" i="27"/>
  <c r="C15" i="27"/>
  <c r="B15" i="27"/>
  <c r="I14" i="27"/>
  <c r="Y14" i="27" s="1"/>
  <c r="H14" i="27"/>
  <c r="G14" i="27"/>
  <c r="F14" i="27"/>
  <c r="X14" i="27" s="1"/>
  <c r="E14" i="27"/>
  <c r="D14" i="27"/>
  <c r="C14" i="27"/>
  <c r="B14" i="27"/>
  <c r="D15" i="27" s="1"/>
  <c r="T13" i="27"/>
  <c r="P13" i="27"/>
  <c r="G13" i="27"/>
  <c r="F13" i="27"/>
  <c r="C13" i="27"/>
  <c r="B13" i="27"/>
  <c r="I12" i="27"/>
  <c r="Y12" i="27" s="1"/>
  <c r="AA12" i="27" s="1"/>
  <c r="H12" i="27"/>
  <c r="X12" i="27" s="1"/>
  <c r="Z12" i="27" s="1"/>
  <c r="G12" i="27"/>
  <c r="F12" i="27"/>
  <c r="H13" i="27" s="1"/>
  <c r="E12" i="27"/>
  <c r="D12" i="27"/>
  <c r="C12" i="27"/>
  <c r="B12" i="27"/>
  <c r="D13" i="27" s="1"/>
  <c r="T11" i="27"/>
  <c r="P11" i="27"/>
  <c r="L11" i="27"/>
  <c r="C11" i="27"/>
  <c r="B11" i="27"/>
  <c r="X10" i="27"/>
  <c r="E10" i="27"/>
  <c r="D10" i="27"/>
  <c r="C10" i="27"/>
  <c r="Y10" i="27" s="1"/>
  <c r="B10" i="27"/>
  <c r="T9" i="27"/>
  <c r="P9" i="27"/>
  <c r="L9" i="27"/>
  <c r="C9" i="27"/>
  <c r="B9" i="27"/>
  <c r="E8" i="27"/>
  <c r="Y8" i="27" s="1"/>
  <c r="D8" i="27"/>
  <c r="X8" i="27" s="1"/>
  <c r="Z8" i="27" s="1"/>
  <c r="C8" i="27"/>
  <c r="B8" i="27"/>
  <c r="D9" i="27" s="1"/>
  <c r="V8" i="27" s="1"/>
  <c r="T7" i="27"/>
  <c r="P7" i="27"/>
  <c r="L7" i="27"/>
  <c r="H7" i="27"/>
  <c r="V6" i="27" s="1"/>
  <c r="Y6" i="27"/>
  <c r="X6" i="27"/>
  <c r="T5" i="27"/>
  <c r="P5" i="27"/>
  <c r="L5" i="27"/>
  <c r="H5" i="27"/>
  <c r="AF4" i="27"/>
  <c r="AE4" i="27"/>
  <c r="AD4" i="27"/>
  <c r="AA4" i="27"/>
  <c r="Z4" i="27"/>
  <c r="Y4" i="27"/>
  <c r="X4" i="27"/>
  <c r="V4" i="27"/>
  <c r="W4" i="27" s="1"/>
  <c r="O23" i="28"/>
  <c r="N23" i="28"/>
  <c r="K23" i="28"/>
  <c r="J23" i="28"/>
  <c r="G23" i="28"/>
  <c r="F23" i="28"/>
  <c r="C23" i="28"/>
  <c r="B23" i="28"/>
  <c r="Q22" i="28"/>
  <c r="Y22" i="28" s="1"/>
  <c r="P22" i="28"/>
  <c r="O22" i="28"/>
  <c r="N22" i="28"/>
  <c r="P23" i="28" s="1"/>
  <c r="M22" i="28"/>
  <c r="L23" i="28" s="1"/>
  <c r="L22" i="28"/>
  <c r="K22" i="28"/>
  <c r="J22" i="28"/>
  <c r="I22" i="28"/>
  <c r="H22" i="28"/>
  <c r="G22" i="28"/>
  <c r="F22" i="28"/>
  <c r="H23" i="28" s="1"/>
  <c r="E22" i="28"/>
  <c r="D22" i="28"/>
  <c r="C22" i="28"/>
  <c r="B22" i="28"/>
  <c r="D23" i="28" s="1"/>
  <c r="O21" i="28"/>
  <c r="N21" i="28"/>
  <c r="K21" i="28"/>
  <c r="J21" i="28"/>
  <c r="G21" i="28"/>
  <c r="F21" i="28"/>
  <c r="C21" i="28"/>
  <c r="B21" i="28"/>
  <c r="Q20" i="28"/>
  <c r="Y20" i="28" s="1"/>
  <c r="AA20" i="28" s="1"/>
  <c r="P20" i="28"/>
  <c r="X20" i="28" s="1"/>
  <c r="O20" i="28"/>
  <c r="N20" i="28"/>
  <c r="P21" i="28" s="1"/>
  <c r="M20" i="28"/>
  <c r="L20" i="28"/>
  <c r="K20" i="28"/>
  <c r="J20" i="28"/>
  <c r="L21" i="28" s="1"/>
  <c r="I20" i="28"/>
  <c r="H20" i="28"/>
  <c r="G20" i="28"/>
  <c r="F20" i="28"/>
  <c r="H21" i="28" s="1"/>
  <c r="E20" i="28"/>
  <c r="D20" i="28"/>
  <c r="C20" i="28"/>
  <c r="B20" i="28"/>
  <c r="D21" i="28" s="1"/>
  <c r="T19" i="28"/>
  <c r="K19" i="28"/>
  <c r="J19" i="28"/>
  <c r="L19" i="28" s="1"/>
  <c r="G19" i="28"/>
  <c r="F19" i="28"/>
  <c r="C19" i="28"/>
  <c r="B19" i="28"/>
  <c r="X18" i="28"/>
  <c r="M18" i="28"/>
  <c r="L18" i="28"/>
  <c r="K18" i="28"/>
  <c r="Y18" i="28" s="1"/>
  <c r="J18" i="28"/>
  <c r="I18" i="28"/>
  <c r="H18" i="28"/>
  <c r="G18" i="28"/>
  <c r="F18" i="28"/>
  <c r="H19" i="28" s="1"/>
  <c r="E18" i="28"/>
  <c r="D18" i="28"/>
  <c r="C18" i="28"/>
  <c r="D19" i="28" s="1"/>
  <c r="B18" i="28"/>
  <c r="T17" i="28"/>
  <c r="K17" i="28"/>
  <c r="Y16" i="28" s="1"/>
  <c r="J17" i="28"/>
  <c r="G17" i="28"/>
  <c r="F17" i="28"/>
  <c r="C17" i="28"/>
  <c r="B17" i="28"/>
  <c r="M16" i="28"/>
  <c r="L16" i="28"/>
  <c r="K16" i="28"/>
  <c r="J16" i="28"/>
  <c r="X16" i="28" s="1"/>
  <c r="Z16" i="28" s="1"/>
  <c r="I16" i="28"/>
  <c r="H16" i="28"/>
  <c r="G16" i="28"/>
  <c r="F16" i="28"/>
  <c r="H17" i="28" s="1"/>
  <c r="E16" i="28"/>
  <c r="D16" i="28"/>
  <c r="C16" i="28"/>
  <c r="B16" i="28"/>
  <c r="D17" i="28" s="1"/>
  <c r="T15" i="28"/>
  <c r="P15" i="28"/>
  <c r="G15" i="28"/>
  <c r="F15" i="28"/>
  <c r="C15" i="28"/>
  <c r="B15" i="28"/>
  <c r="I14" i="28"/>
  <c r="Y14" i="28" s="1"/>
  <c r="H14" i="28"/>
  <c r="G14" i="28"/>
  <c r="F14" i="28"/>
  <c r="X14" i="28" s="1"/>
  <c r="E14" i="28"/>
  <c r="D14" i="28"/>
  <c r="C14" i="28"/>
  <c r="B14" i="28"/>
  <c r="D15" i="28" s="1"/>
  <c r="T13" i="28"/>
  <c r="P13" i="28"/>
  <c r="G13" i="28"/>
  <c r="F13" i="28"/>
  <c r="C13" i="28"/>
  <c r="B13" i="28"/>
  <c r="I12" i="28"/>
  <c r="Y12" i="28" s="1"/>
  <c r="AA12" i="28" s="1"/>
  <c r="H12" i="28"/>
  <c r="X12" i="28" s="1"/>
  <c r="Z12" i="28" s="1"/>
  <c r="G12" i="28"/>
  <c r="F12" i="28"/>
  <c r="H13" i="28" s="1"/>
  <c r="E12" i="28"/>
  <c r="D12" i="28"/>
  <c r="C12" i="28"/>
  <c r="B12" i="28"/>
  <c r="D13" i="28" s="1"/>
  <c r="T11" i="28"/>
  <c r="P11" i="28"/>
  <c r="L11" i="28"/>
  <c r="C11" i="28"/>
  <c r="B11" i="28"/>
  <c r="X10" i="28"/>
  <c r="E10" i="28"/>
  <c r="D10" i="28"/>
  <c r="C10" i="28"/>
  <c r="Y10" i="28" s="1"/>
  <c r="B10" i="28"/>
  <c r="T9" i="28"/>
  <c r="P9" i="28"/>
  <c r="L9" i="28"/>
  <c r="C9" i="28"/>
  <c r="B9" i="28"/>
  <c r="E8" i="28"/>
  <c r="Y8" i="28" s="1"/>
  <c r="D8" i="28"/>
  <c r="X8" i="28" s="1"/>
  <c r="Z8" i="28" s="1"/>
  <c r="C8" i="28"/>
  <c r="B8" i="28"/>
  <c r="D9" i="28" s="1"/>
  <c r="V8" i="28" s="1"/>
  <c r="T7" i="28"/>
  <c r="P7" i="28"/>
  <c r="L7" i="28"/>
  <c r="H7" i="28"/>
  <c r="V6" i="28" s="1"/>
  <c r="Y6" i="28"/>
  <c r="X6" i="28"/>
  <c r="T5" i="28"/>
  <c r="P5" i="28"/>
  <c r="L5" i="28"/>
  <c r="H5" i="28"/>
  <c r="AF4" i="28"/>
  <c r="AE4" i="28"/>
  <c r="AD4" i="28"/>
  <c r="AA4" i="28"/>
  <c r="Z4" i="28"/>
  <c r="Y4" i="28"/>
  <c r="X4" i="28"/>
  <c r="V4" i="28"/>
  <c r="W4" i="28" s="1"/>
  <c r="O23" i="30"/>
  <c r="N23" i="30"/>
  <c r="K23" i="30"/>
  <c r="J23" i="30"/>
  <c r="G23" i="30"/>
  <c r="F23" i="30"/>
  <c r="C23" i="30"/>
  <c r="B23" i="30"/>
  <c r="Q22" i="30"/>
  <c r="Y22" i="30" s="1"/>
  <c r="P22" i="30"/>
  <c r="O22" i="30"/>
  <c r="N22" i="30"/>
  <c r="P23" i="30" s="1"/>
  <c r="M22" i="30"/>
  <c r="L23" i="30" s="1"/>
  <c r="L22" i="30"/>
  <c r="K22" i="30"/>
  <c r="J22" i="30"/>
  <c r="I22" i="30"/>
  <c r="H22" i="30"/>
  <c r="G22" i="30"/>
  <c r="F22" i="30"/>
  <c r="H23" i="30" s="1"/>
  <c r="E22" i="30"/>
  <c r="D22" i="30"/>
  <c r="C22" i="30"/>
  <c r="B22" i="30"/>
  <c r="D23" i="30" s="1"/>
  <c r="O21" i="30"/>
  <c r="N21" i="30"/>
  <c r="K21" i="30"/>
  <c r="J21" i="30"/>
  <c r="G21" i="30"/>
  <c r="F21" i="30"/>
  <c r="C21" i="30"/>
  <c r="B21" i="30"/>
  <c r="Q20" i="30"/>
  <c r="Y20" i="30" s="1"/>
  <c r="AA20" i="30" s="1"/>
  <c r="P20" i="30"/>
  <c r="X20" i="30" s="1"/>
  <c r="O20" i="30"/>
  <c r="N20" i="30"/>
  <c r="P21" i="30" s="1"/>
  <c r="M20" i="30"/>
  <c r="L20" i="30"/>
  <c r="K20" i="30"/>
  <c r="J20" i="30"/>
  <c r="L21" i="30" s="1"/>
  <c r="I20" i="30"/>
  <c r="H20" i="30"/>
  <c r="G20" i="30"/>
  <c r="F20" i="30"/>
  <c r="H21" i="30" s="1"/>
  <c r="E20" i="30"/>
  <c r="D20" i="30"/>
  <c r="C20" i="30"/>
  <c r="B20" i="30"/>
  <c r="D21" i="30" s="1"/>
  <c r="T19" i="30"/>
  <c r="K19" i="30"/>
  <c r="J19" i="30"/>
  <c r="L19" i="30" s="1"/>
  <c r="G19" i="30"/>
  <c r="F19" i="30"/>
  <c r="C19" i="30"/>
  <c r="B19" i="30"/>
  <c r="X18" i="30"/>
  <c r="M18" i="30"/>
  <c r="L18" i="30"/>
  <c r="K18" i="30"/>
  <c r="Y18" i="30" s="1"/>
  <c r="J18" i="30"/>
  <c r="I18" i="30"/>
  <c r="H18" i="30"/>
  <c r="G18" i="30"/>
  <c r="F18" i="30"/>
  <c r="H19" i="30" s="1"/>
  <c r="E18" i="30"/>
  <c r="D18" i="30"/>
  <c r="C18" i="30"/>
  <c r="D19" i="30" s="1"/>
  <c r="B18" i="30"/>
  <c r="T17" i="30"/>
  <c r="K17" i="30"/>
  <c r="Y16" i="30" s="1"/>
  <c r="J17" i="30"/>
  <c r="G17" i="30"/>
  <c r="F17" i="30"/>
  <c r="C17" i="30"/>
  <c r="B17" i="30"/>
  <c r="M16" i="30"/>
  <c r="L16" i="30"/>
  <c r="K16" i="30"/>
  <c r="J16" i="30"/>
  <c r="X16" i="30" s="1"/>
  <c r="Z16" i="30" s="1"/>
  <c r="I16" i="30"/>
  <c r="H16" i="30"/>
  <c r="G16" i="30"/>
  <c r="F16" i="30"/>
  <c r="H17" i="30" s="1"/>
  <c r="E16" i="30"/>
  <c r="D16" i="30"/>
  <c r="C16" i="30"/>
  <c r="B16" i="30"/>
  <c r="D17" i="30" s="1"/>
  <c r="T15" i="30"/>
  <c r="P15" i="30"/>
  <c r="G15" i="30"/>
  <c r="F15" i="30"/>
  <c r="C15" i="30"/>
  <c r="B15" i="30"/>
  <c r="I14" i="30"/>
  <c r="Y14" i="30" s="1"/>
  <c r="H14" i="30"/>
  <c r="G14" i="30"/>
  <c r="F14" i="30"/>
  <c r="X14" i="30" s="1"/>
  <c r="E14" i="30"/>
  <c r="D14" i="30"/>
  <c r="C14" i="30"/>
  <c r="B14" i="30"/>
  <c r="D15" i="30" s="1"/>
  <c r="T13" i="30"/>
  <c r="P13" i="30"/>
  <c r="G13" i="30"/>
  <c r="F13" i="30"/>
  <c r="C13" i="30"/>
  <c r="B13" i="30"/>
  <c r="I12" i="30"/>
  <c r="Y12" i="30" s="1"/>
  <c r="AA12" i="30" s="1"/>
  <c r="H12" i="30"/>
  <c r="X12" i="30" s="1"/>
  <c r="Z12" i="30" s="1"/>
  <c r="G12" i="30"/>
  <c r="F12" i="30"/>
  <c r="H13" i="30" s="1"/>
  <c r="E12" i="30"/>
  <c r="D12" i="30"/>
  <c r="C12" i="30"/>
  <c r="B12" i="30"/>
  <c r="D13" i="30" s="1"/>
  <c r="T11" i="30"/>
  <c r="P11" i="30"/>
  <c r="L11" i="30"/>
  <c r="C11" i="30"/>
  <c r="B11" i="30"/>
  <c r="X10" i="30"/>
  <c r="E10" i="30"/>
  <c r="D10" i="30"/>
  <c r="C10" i="30"/>
  <c r="Y10" i="30" s="1"/>
  <c r="B10" i="30"/>
  <c r="T9" i="30"/>
  <c r="P9" i="30"/>
  <c r="L9" i="30"/>
  <c r="C9" i="30"/>
  <c r="B9" i="30"/>
  <c r="E8" i="30"/>
  <c r="Y8" i="30" s="1"/>
  <c r="D8" i="30"/>
  <c r="X8" i="30" s="1"/>
  <c r="Z8" i="30" s="1"/>
  <c r="C8" i="30"/>
  <c r="B8" i="30"/>
  <c r="D9" i="30" s="1"/>
  <c r="V8" i="30" s="1"/>
  <c r="T7" i="30"/>
  <c r="P7" i="30"/>
  <c r="L7" i="30"/>
  <c r="H7" i="30"/>
  <c r="V6" i="30" s="1"/>
  <c r="Y6" i="30"/>
  <c r="X6" i="30"/>
  <c r="T5" i="30"/>
  <c r="P5" i="30"/>
  <c r="L5" i="30"/>
  <c r="H5" i="30"/>
  <c r="AF4" i="30"/>
  <c r="AE4" i="30"/>
  <c r="AD4" i="30"/>
  <c r="AA4" i="30"/>
  <c r="Z4" i="30"/>
  <c r="Y4" i="30"/>
  <c r="X4" i="30"/>
  <c r="V4" i="30"/>
  <c r="W4" i="30" s="1"/>
  <c r="O23" i="31"/>
  <c r="N23" i="31"/>
  <c r="K23" i="31"/>
  <c r="L23" i="31" s="1"/>
  <c r="J23" i="31"/>
  <c r="G23" i="31"/>
  <c r="F23" i="31"/>
  <c r="C23" i="31"/>
  <c r="B23" i="31"/>
  <c r="Y22" i="31"/>
  <c r="Q22" i="31"/>
  <c r="P22" i="31"/>
  <c r="X22" i="31" s="1"/>
  <c r="O22" i="31"/>
  <c r="N22" i="31"/>
  <c r="M22" i="31"/>
  <c r="L22" i="31"/>
  <c r="K22" i="31"/>
  <c r="J22" i="31"/>
  <c r="I22" i="31"/>
  <c r="H22" i="31"/>
  <c r="G22" i="31"/>
  <c r="F22" i="31"/>
  <c r="H23" i="31" s="1"/>
  <c r="E22" i="31"/>
  <c r="D22" i="31"/>
  <c r="C22" i="31"/>
  <c r="B22" i="31"/>
  <c r="D23" i="31" s="1"/>
  <c r="O21" i="31"/>
  <c r="N21" i="31"/>
  <c r="K21" i="31"/>
  <c r="J21" i="31"/>
  <c r="G21" i="31"/>
  <c r="F21" i="31"/>
  <c r="C21" i="31"/>
  <c r="B21" i="31"/>
  <c r="Q20" i="31"/>
  <c r="Y20" i="31" s="1"/>
  <c r="AA20" i="31" s="1"/>
  <c r="P20" i="31"/>
  <c r="X20" i="31" s="1"/>
  <c r="Z20" i="31" s="1"/>
  <c r="O20" i="31"/>
  <c r="N20" i="31"/>
  <c r="P21" i="31" s="1"/>
  <c r="M20" i="31"/>
  <c r="L20" i="31"/>
  <c r="K20" i="31"/>
  <c r="J20" i="31"/>
  <c r="L21" i="31" s="1"/>
  <c r="I20" i="31"/>
  <c r="H20" i="31"/>
  <c r="G20" i="31"/>
  <c r="F20" i="31"/>
  <c r="H21" i="31" s="1"/>
  <c r="E20" i="31"/>
  <c r="D21" i="31" s="1"/>
  <c r="D20" i="31"/>
  <c r="C20" i="31"/>
  <c r="B20" i="31"/>
  <c r="AD20" i="31" s="1"/>
  <c r="T19" i="31"/>
  <c r="K19" i="31"/>
  <c r="J19" i="31"/>
  <c r="G19" i="31"/>
  <c r="F19" i="31"/>
  <c r="C19" i="31"/>
  <c r="B19" i="31"/>
  <c r="M18" i="31"/>
  <c r="L18" i="31"/>
  <c r="K18" i="31"/>
  <c r="Y18" i="31" s="1"/>
  <c r="J18" i="31"/>
  <c r="L19" i="31" s="1"/>
  <c r="I18" i="31"/>
  <c r="H18" i="31"/>
  <c r="G18" i="31"/>
  <c r="F18" i="31"/>
  <c r="H19" i="31" s="1"/>
  <c r="E18" i="31"/>
  <c r="D18" i="31"/>
  <c r="C18" i="31"/>
  <c r="B18" i="31"/>
  <c r="D19" i="31" s="1"/>
  <c r="V18" i="31" s="1"/>
  <c r="T17" i="31"/>
  <c r="K17" i="31"/>
  <c r="J17" i="31"/>
  <c r="G17" i="31"/>
  <c r="F17" i="31"/>
  <c r="C17" i="31"/>
  <c r="B17" i="31"/>
  <c r="M16" i="31"/>
  <c r="Y16" i="31" s="1"/>
  <c r="AA16" i="31" s="1"/>
  <c r="L16" i="31"/>
  <c r="K16" i="31"/>
  <c r="J16" i="31"/>
  <c r="X16" i="31" s="1"/>
  <c r="I16" i="31"/>
  <c r="H16" i="31"/>
  <c r="G16" i="31"/>
  <c r="F16" i="31"/>
  <c r="H17" i="31" s="1"/>
  <c r="E16" i="31"/>
  <c r="D17" i="31" s="1"/>
  <c r="D16" i="31"/>
  <c r="C16" i="31"/>
  <c r="B16" i="31"/>
  <c r="AD16" i="31" s="1"/>
  <c r="T15" i="31"/>
  <c r="P15" i="31"/>
  <c r="G15" i="31"/>
  <c r="F15" i="31"/>
  <c r="C15" i="31"/>
  <c r="B15" i="31"/>
  <c r="Y14" i="31"/>
  <c r="I14" i="31"/>
  <c r="H14" i="31"/>
  <c r="X14" i="31" s="1"/>
  <c r="G14" i="31"/>
  <c r="F14" i="31"/>
  <c r="H15" i="31" s="1"/>
  <c r="E14" i="31"/>
  <c r="D14" i="31"/>
  <c r="C14" i="31"/>
  <c r="B14" i="31"/>
  <c r="D15" i="31" s="1"/>
  <c r="T13" i="31"/>
  <c r="P13" i="31"/>
  <c r="G13" i="31"/>
  <c r="F13" i="31"/>
  <c r="C13" i="31"/>
  <c r="B13" i="31"/>
  <c r="I12" i="31"/>
  <c r="Y12" i="31" s="1"/>
  <c r="AA12" i="31" s="1"/>
  <c r="H12" i="31"/>
  <c r="X12" i="31" s="1"/>
  <c r="G12" i="31"/>
  <c r="F12" i="31"/>
  <c r="H13" i="31" s="1"/>
  <c r="E12" i="31"/>
  <c r="D13" i="31" s="1"/>
  <c r="D12" i="31"/>
  <c r="C12" i="31"/>
  <c r="B12" i="31"/>
  <c r="AD12" i="31" s="1"/>
  <c r="T11" i="31"/>
  <c r="P11" i="31"/>
  <c r="L11" i="31"/>
  <c r="C11" i="31"/>
  <c r="B11" i="31"/>
  <c r="E10" i="31"/>
  <c r="D10" i="31"/>
  <c r="C10" i="31"/>
  <c r="Y10" i="31" s="1"/>
  <c r="B10" i="31"/>
  <c r="D11" i="31" s="1"/>
  <c r="V10" i="31" s="1"/>
  <c r="T9" i="31"/>
  <c r="P9" i="31"/>
  <c r="L9" i="31"/>
  <c r="C9" i="31"/>
  <c r="B9" i="31"/>
  <c r="E8" i="31"/>
  <c r="D9" i="31" s="1"/>
  <c r="V8" i="31" s="1"/>
  <c r="W8" i="31" s="1"/>
  <c r="D8" i="31"/>
  <c r="X8" i="31" s="1"/>
  <c r="C8" i="31"/>
  <c r="B8" i="31"/>
  <c r="AD8" i="31" s="1"/>
  <c r="T7" i="31"/>
  <c r="V6" i="31" s="1"/>
  <c r="P7" i="31"/>
  <c r="L7" i="31"/>
  <c r="H7" i="31"/>
  <c r="Y6" i="31"/>
  <c r="X6" i="31"/>
  <c r="T5" i="31"/>
  <c r="P5" i="31"/>
  <c r="V4" i="31" s="1"/>
  <c r="L5" i="31"/>
  <c r="H5" i="31"/>
  <c r="AE4" i="31"/>
  <c r="AF4" i="31" s="1"/>
  <c r="AD4" i="31"/>
  <c r="Z4" i="31"/>
  <c r="Y4" i="31"/>
  <c r="AA4" i="31" s="1"/>
  <c r="X4" i="31"/>
  <c r="O23" i="34"/>
  <c r="N23" i="34"/>
  <c r="K23" i="34"/>
  <c r="J23" i="34"/>
  <c r="G23" i="34"/>
  <c r="F23" i="34"/>
  <c r="C23" i="34"/>
  <c r="B23" i="34"/>
  <c r="Q22" i="34"/>
  <c r="Y22" i="34" s="1"/>
  <c r="P22" i="34"/>
  <c r="O22" i="34"/>
  <c r="N22" i="34"/>
  <c r="P23" i="34" s="1"/>
  <c r="M22" i="34"/>
  <c r="L23" i="34" s="1"/>
  <c r="L22" i="34"/>
  <c r="K22" i="34"/>
  <c r="J22" i="34"/>
  <c r="I22" i="34"/>
  <c r="H22" i="34"/>
  <c r="G22" i="34"/>
  <c r="F22" i="34"/>
  <c r="H23" i="34" s="1"/>
  <c r="E22" i="34"/>
  <c r="D22" i="34"/>
  <c r="C22" i="34"/>
  <c r="B22" i="34"/>
  <c r="D23" i="34" s="1"/>
  <c r="O21" i="34"/>
  <c r="N21" i="34"/>
  <c r="K21" i="34"/>
  <c r="J21" i="34"/>
  <c r="G21" i="34"/>
  <c r="F21" i="34"/>
  <c r="C21" i="34"/>
  <c r="B21" i="34"/>
  <c r="Q20" i="34"/>
  <c r="Y20" i="34" s="1"/>
  <c r="AA20" i="34" s="1"/>
  <c r="P20" i="34"/>
  <c r="X20" i="34" s="1"/>
  <c r="O20" i="34"/>
  <c r="N20" i="34"/>
  <c r="P21" i="34" s="1"/>
  <c r="M20" i="34"/>
  <c r="L20" i="34"/>
  <c r="K20" i="34"/>
  <c r="J20" i="34"/>
  <c r="L21" i="34" s="1"/>
  <c r="I20" i="34"/>
  <c r="H20" i="34"/>
  <c r="G20" i="34"/>
  <c r="F20" i="34"/>
  <c r="H21" i="34" s="1"/>
  <c r="E20" i="34"/>
  <c r="D20" i="34"/>
  <c r="C20" i="34"/>
  <c r="B20" i="34"/>
  <c r="D21" i="34" s="1"/>
  <c r="T19" i="34"/>
  <c r="K19" i="34"/>
  <c r="J19" i="34"/>
  <c r="L19" i="34" s="1"/>
  <c r="G19" i="34"/>
  <c r="F19" i="34"/>
  <c r="C19" i="34"/>
  <c r="B19" i="34"/>
  <c r="X18" i="34"/>
  <c r="M18" i="34"/>
  <c r="L18" i="34"/>
  <c r="K18" i="34"/>
  <c r="Y18" i="34" s="1"/>
  <c r="J18" i="34"/>
  <c r="I18" i="34"/>
  <c r="H18" i="34"/>
  <c r="G18" i="34"/>
  <c r="F18" i="34"/>
  <c r="H19" i="34" s="1"/>
  <c r="E18" i="34"/>
  <c r="D18" i="34"/>
  <c r="C18" i="34"/>
  <c r="D19" i="34" s="1"/>
  <c r="B18" i="34"/>
  <c r="T17" i="34"/>
  <c r="K17" i="34"/>
  <c r="Y16" i="34" s="1"/>
  <c r="J17" i="34"/>
  <c r="G17" i="34"/>
  <c r="F17" i="34"/>
  <c r="C17" i="34"/>
  <c r="B17" i="34"/>
  <c r="M16" i="34"/>
  <c r="L16" i="34"/>
  <c r="K16" i="34"/>
  <c r="J16" i="34"/>
  <c r="X16" i="34" s="1"/>
  <c r="Z16" i="34" s="1"/>
  <c r="I16" i="34"/>
  <c r="H16" i="34"/>
  <c r="G16" i="34"/>
  <c r="F16" i="34"/>
  <c r="H17" i="34" s="1"/>
  <c r="E16" i="34"/>
  <c r="D16" i="34"/>
  <c r="C16" i="34"/>
  <c r="B16" i="34"/>
  <c r="D17" i="34" s="1"/>
  <c r="T15" i="34"/>
  <c r="P15" i="34"/>
  <c r="G15" i="34"/>
  <c r="F15" i="34"/>
  <c r="C15" i="34"/>
  <c r="B15" i="34"/>
  <c r="I14" i="34"/>
  <c r="Y14" i="34" s="1"/>
  <c r="H14" i="34"/>
  <c r="G14" i="34"/>
  <c r="F14" i="34"/>
  <c r="X14" i="34" s="1"/>
  <c r="E14" i="34"/>
  <c r="D14" i="34"/>
  <c r="C14" i="34"/>
  <c r="B14" i="34"/>
  <c r="D15" i="34" s="1"/>
  <c r="T13" i="34"/>
  <c r="P13" i="34"/>
  <c r="G13" i="34"/>
  <c r="F13" i="34"/>
  <c r="C13" i="34"/>
  <c r="B13" i="34"/>
  <c r="I12" i="34"/>
  <c r="Y12" i="34" s="1"/>
  <c r="AA12" i="34" s="1"/>
  <c r="H12" i="34"/>
  <c r="X12" i="34" s="1"/>
  <c r="Z12" i="34" s="1"/>
  <c r="G12" i="34"/>
  <c r="F12" i="34"/>
  <c r="H13" i="34" s="1"/>
  <c r="E12" i="34"/>
  <c r="D12" i="34"/>
  <c r="C12" i="34"/>
  <c r="B12" i="34"/>
  <c r="D13" i="34" s="1"/>
  <c r="T11" i="34"/>
  <c r="P11" i="34"/>
  <c r="L11" i="34"/>
  <c r="C11" i="34"/>
  <c r="B11" i="34"/>
  <c r="X10" i="34"/>
  <c r="E10" i="34"/>
  <c r="D10" i="34"/>
  <c r="C10" i="34"/>
  <c r="Y10" i="34" s="1"/>
  <c r="B10" i="34"/>
  <c r="T9" i="34"/>
  <c r="P9" i="34"/>
  <c r="L9" i="34"/>
  <c r="C9" i="34"/>
  <c r="B9" i="34"/>
  <c r="E8" i="34"/>
  <c r="Y8" i="34" s="1"/>
  <c r="D8" i="34"/>
  <c r="X8" i="34" s="1"/>
  <c r="Z8" i="34" s="1"/>
  <c r="C8" i="34"/>
  <c r="B8" i="34"/>
  <c r="D9" i="34" s="1"/>
  <c r="V8" i="34" s="1"/>
  <c r="T7" i="34"/>
  <c r="P7" i="34"/>
  <c r="L7" i="34"/>
  <c r="H7" i="34"/>
  <c r="V6" i="34" s="1"/>
  <c r="Y6" i="34"/>
  <c r="X6" i="34"/>
  <c r="T5" i="34"/>
  <c r="P5" i="34"/>
  <c r="L5" i="34"/>
  <c r="H5" i="34"/>
  <c r="AF4" i="34"/>
  <c r="AE4" i="34"/>
  <c r="AD4" i="34"/>
  <c r="AA4" i="34"/>
  <c r="Z4" i="34"/>
  <c r="Y4" i="34"/>
  <c r="X4" i="34"/>
  <c r="V4" i="34"/>
  <c r="W4" i="34" s="1"/>
  <c r="O23" i="33"/>
  <c r="N23" i="33"/>
  <c r="K23" i="33"/>
  <c r="J23" i="33"/>
  <c r="G23" i="33"/>
  <c r="F23" i="33"/>
  <c r="C23" i="33"/>
  <c r="B23" i="33"/>
  <c r="Q22" i="33"/>
  <c r="Y22" i="33" s="1"/>
  <c r="P22" i="33"/>
  <c r="O22" i="33"/>
  <c r="N22" i="33"/>
  <c r="P23" i="33" s="1"/>
  <c r="M22" i="33"/>
  <c r="L23" i="33" s="1"/>
  <c r="L22" i="33"/>
  <c r="K22" i="33"/>
  <c r="J22" i="33"/>
  <c r="I22" i="33"/>
  <c r="H22" i="33"/>
  <c r="G22" i="33"/>
  <c r="F22" i="33"/>
  <c r="H23" i="33" s="1"/>
  <c r="E22" i="33"/>
  <c r="D22" i="33"/>
  <c r="C22" i="33"/>
  <c r="B22" i="33"/>
  <c r="D23" i="33" s="1"/>
  <c r="O21" i="33"/>
  <c r="N21" i="33"/>
  <c r="K21" i="33"/>
  <c r="J21" i="33"/>
  <c r="G21" i="33"/>
  <c r="F21" i="33"/>
  <c r="C21" i="33"/>
  <c r="B21" i="33"/>
  <c r="Q20" i="33"/>
  <c r="Y20" i="33" s="1"/>
  <c r="AA20" i="33" s="1"/>
  <c r="P20" i="33"/>
  <c r="X20" i="33" s="1"/>
  <c r="O20" i="33"/>
  <c r="N20" i="33"/>
  <c r="P21" i="33" s="1"/>
  <c r="M20" i="33"/>
  <c r="L20" i="33"/>
  <c r="K20" i="33"/>
  <c r="J20" i="33"/>
  <c r="L21" i="33" s="1"/>
  <c r="I20" i="33"/>
  <c r="H20" i="33"/>
  <c r="G20" i="33"/>
  <c r="F20" i="33"/>
  <c r="H21" i="33" s="1"/>
  <c r="E20" i="33"/>
  <c r="D20" i="33"/>
  <c r="C20" i="33"/>
  <c r="B20" i="33"/>
  <c r="D21" i="33" s="1"/>
  <c r="T19" i="33"/>
  <c r="K19" i="33"/>
  <c r="J19" i="33"/>
  <c r="L19" i="33" s="1"/>
  <c r="G19" i="33"/>
  <c r="F19" i="33"/>
  <c r="C19" i="33"/>
  <c r="B19" i="33"/>
  <c r="X18" i="33"/>
  <c r="M18" i="33"/>
  <c r="L18" i="33"/>
  <c r="K18" i="33"/>
  <c r="Y18" i="33" s="1"/>
  <c r="J18" i="33"/>
  <c r="I18" i="33"/>
  <c r="H18" i="33"/>
  <c r="G18" i="33"/>
  <c r="F18" i="33"/>
  <c r="H19" i="33" s="1"/>
  <c r="E18" i="33"/>
  <c r="D18" i="33"/>
  <c r="C18" i="33"/>
  <c r="D19" i="33" s="1"/>
  <c r="B18" i="33"/>
  <c r="T17" i="33"/>
  <c r="K17" i="33"/>
  <c r="Y16" i="33" s="1"/>
  <c r="J17" i="33"/>
  <c r="G17" i="33"/>
  <c r="F17" i="33"/>
  <c r="C17" i="33"/>
  <c r="B17" i="33"/>
  <c r="M16" i="33"/>
  <c r="L16" i="33"/>
  <c r="K16" i="33"/>
  <c r="J16" i="33"/>
  <c r="X16" i="33" s="1"/>
  <c r="Z16" i="33" s="1"/>
  <c r="I16" i="33"/>
  <c r="H16" i="33"/>
  <c r="G16" i="33"/>
  <c r="F16" i="33"/>
  <c r="H17" i="33" s="1"/>
  <c r="E16" i="33"/>
  <c r="D16" i="33"/>
  <c r="C16" i="33"/>
  <c r="B16" i="33"/>
  <c r="D17" i="33" s="1"/>
  <c r="T15" i="33"/>
  <c r="P15" i="33"/>
  <c r="G15" i="33"/>
  <c r="F15" i="33"/>
  <c r="C15" i="33"/>
  <c r="B15" i="33"/>
  <c r="I14" i="33"/>
  <c r="Y14" i="33" s="1"/>
  <c r="H14" i="33"/>
  <c r="G14" i="33"/>
  <c r="F14" i="33"/>
  <c r="X14" i="33" s="1"/>
  <c r="E14" i="33"/>
  <c r="D14" i="33"/>
  <c r="C14" i="33"/>
  <c r="B14" i="33"/>
  <c r="D15" i="33" s="1"/>
  <c r="T13" i="33"/>
  <c r="P13" i="33"/>
  <c r="G13" i="33"/>
  <c r="F13" i="33"/>
  <c r="C13" i="33"/>
  <c r="B13" i="33"/>
  <c r="I12" i="33"/>
  <c r="Y12" i="33" s="1"/>
  <c r="AA12" i="33" s="1"/>
  <c r="H12" i="33"/>
  <c r="X12" i="33" s="1"/>
  <c r="Z12" i="33" s="1"/>
  <c r="G12" i="33"/>
  <c r="F12" i="33"/>
  <c r="H13" i="33" s="1"/>
  <c r="E12" i="33"/>
  <c r="D12" i="33"/>
  <c r="C12" i="33"/>
  <c r="B12" i="33"/>
  <c r="D13" i="33" s="1"/>
  <c r="T11" i="33"/>
  <c r="P11" i="33"/>
  <c r="L11" i="33"/>
  <c r="C11" i="33"/>
  <c r="B11" i="33"/>
  <c r="X10" i="33"/>
  <c r="E10" i="33"/>
  <c r="D10" i="33"/>
  <c r="C10" i="33"/>
  <c r="Y10" i="33" s="1"/>
  <c r="B10" i="33"/>
  <c r="T9" i="33"/>
  <c r="P9" i="33"/>
  <c r="L9" i="33"/>
  <c r="C9" i="33"/>
  <c r="B9" i="33"/>
  <c r="E8" i="33"/>
  <c r="Y8" i="33" s="1"/>
  <c r="D8" i="33"/>
  <c r="X8" i="33" s="1"/>
  <c r="Z8" i="33" s="1"/>
  <c r="C8" i="33"/>
  <c r="B8" i="33"/>
  <c r="D9" i="33" s="1"/>
  <c r="V8" i="33" s="1"/>
  <c r="T7" i="33"/>
  <c r="P7" i="33"/>
  <c r="L7" i="33"/>
  <c r="H7" i="33"/>
  <c r="V6" i="33" s="1"/>
  <c r="Y6" i="33"/>
  <c r="X6" i="33"/>
  <c r="T5" i="33"/>
  <c r="P5" i="33"/>
  <c r="L5" i="33"/>
  <c r="H5" i="33"/>
  <c r="AF4" i="33"/>
  <c r="AE4" i="33"/>
  <c r="AD4" i="33"/>
  <c r="AA4" i="33"/>
  <c r="Z4" i="33"/>
  <c r="Y4" i="33"/>
  <c r="X4" i="33"/>
  <c r="V4" i="33"/>
  <c r="W4" i="33" s="1"/>
  <c r="O23" i="36"/>
  <c r="N23" i="36"/>
  <c r="K23" i="36"/>
  <c r="J23" i="36"/>
  <c r="G23" i="36"/>
  <c r="F23" i="36"/>
  <c r="C23" i="36"/>
  <c r="B23" i="36"/>
  <c r="Q22" i="36"/>
  <c r="Y22" i="36" s="1"/>
  <c r="P22" i="36"/>
  <c r="O22" i="36"/>
  <c r="N22" i="36"/>
  <c r="P23" i="36" s="1"/>
  <c r="M22" i="36"/>
  <c r="L23" i="36" s="1"/>
  <c r="L22" i="36"/>
  <c r="K22" i="36"/>
  <c r="J22" i="36"/>
  <c r="I22" i="36"/>
  <c r="H22" i="36"/>
  <c r="G22" i="36"/>
  <c r="F22" i="36"/>
  <c r="H23" i="36" s="1"/>
  <c r="E22" i="36"/>
  <c r="D22" i="36"/>
  <c r="C22" i="36"/>
  <c r="B22" i="36"/>
  <c r="D23" i="36" s="1"/>
  <c r="O21" i="36"/>
  <c r="N21" i="36"/>
  <c r="K21" i="36"/>
  <c r="J21" i="36"/>
  <c r="G21" i="36"/>
  <c r="F21" i="36"/>
  <c r="C21" i="36"/>
  <c r="B21" i="36"/>
  <c r="Q20" i="36"/>
  <c r="Y20" i="36" s="1"/>
  <c r="AA20" i="36" s="1"/>
  <c r="P20" i="36"/>
  <c r="X20" i="36" s="1"/>
  <c r="O20" i="36"/>
  <c r="N20" i="36"/>
  <c r="P21" i="36" s="1"/>
  <c r="M20" i="36"/>
  <c r="L20" i="36"/>
  <c r="K20" i="36"/>
  <c r="J20" i="36"/>
  <c r="L21" i="36" s="1"/>
  <c r="I20" i="36"/>
  <c r="H20" i="36"/>
  <c r="G20" i="36"/>
  <c r="F20" i="36"/>
  <c r="H21" i="36" s="1"/>
  <c r="E20" i="36"/>
  <c r="D20" i="36"/>
  <c r="C20" i="36"/>
  <c r="B20" i="36"/>
  <c r="D21" i="36" s="1"/>
  <c r="T19" i="36"/>
  <c r="K19" i="36"/>
  <c r="J19" i="36"/>
  <c r="L19" i="36" s="1"/>
  <c r="G19" i="36"/>
  <c r="F19" i="36"/>
  <c r="C19" i="36"/>
  <c r="B19" i="36"/>
  <c r="X18" i="36"/>
  <c r="M18" i="36"/>
  <c r="L18" i="36"/>
  <c r="K18" i="36"/>
  <c r="Y18" i="36" s="1"/>
  <c r="J18" i="36"/>
  <c r="I18" i="36"/>
  <c r="H18" i="36"/>
  <c r="G18" i="36"/>
  <c r="F18" i="36"/>
  <c r="H19" i="36" s="1"/>
  <c r="E18" i="36"/>
  <c r="D18" i="36"/>
  <c r="C18" i="36"/>
  <c r="D19" i="36" s="1"/>
  <c r="B18" i="36"/>
  <c r="T17" i="36"/>
  <c r="K17" i="36"/>
  <c r="Y16" i="36" s="1"/>
  <c r="J17" i="36"/>
  <c r="G17" i="36"/>
  <c r="F17" i="36"/>
  <c r="C17" i="36"/>
  <c r="B17" i="36"/>
  <c r="M16" i="36"/>
  <c r="L16" i="36"/>
  <c r="K16" i="36"/>
  <c r="J16" i="36"/>
  <c r="X16" i="36" s="1"/>
  <c r="Z16" i="36" s="1"/>
  <c r="I16" i="36"/>
  <c r="H16" i="36"/>
  <c r="G16" i="36"/>
  <c r="F16" i="36"/>
  <c r="H17" i="36" s="1"/>
  <c r="E16" i="36"/>
  <c r="D16" i="36"/>
  <c r="C16" i="36"/>
  <c r="B16" i="36"/>
  <c r="D17" i="36" s="1"/>
  <c r="T15" i="36"/>
  <c r="P15" i="36"/>
  <c r="G15" i="36"/>
  <c r="F15" i="36"/>
  <c r="C15" i="36"/>
  <c r="B15" i="36"/>
  <c r="I14" i="36"/>
  <c r="Y14" i="36" s="1"/>
  <c r="H14" i="36"/>
  <c r="G14" i="36"/>
  <c r="F14" i="36"/>
  <c r="X14" i="36" s="1"/>
  <c r="E14" i="36"/>
  <c r="D14" i="36"/>
  <c r="C14" i="36"/>
  <c r="B14" i="36"/>
  <c r="D15" i="36" s="1"/>
  <c r="T13" i="36"/>
  <c r="P13" i="36"/>
  <c r="G13" i="36"/>
  <c r="F13" i="36"/>
  <c r="C13" i="36"/>
  <c r="B13" i="36"/>
  <c r="I12" i="36"/>
  <c r="Y12" i="36" s="1"/>
  <c r="AA12" i="36" s="1"/>
  <c r="H12" i="36"/>
  <c r="X12" i="36" s="1"/>
  <c r="Z12" i="36" s="1"/>
  <c r="G12" i="36"/>
  <c r="F12" i="36"/>
  <c r="H13" i="36" s="1"/>
  <c r="E12" i="36"/>
  <c r="D12" i="36"/>
  <c r="C12" i="36"/>
  <c r="B12" i="36"/>
  <c r="D13" i="36" s="1"/>
  <c r="T11" i="36"/>
  <c r="P11" i="36"/>
  <c r="L11" i="36"/>
  <c r="C11" i="36"/>
  <c r="B11" i="36"/>
  <c r="X10" i="36"/>
  <c r="E10" i="36"/>
  <c r="D10" i="36"/>
  <c r="C10" i="36"/>
  <c r="Y10" i="36" s="1"/>
  <c r="B10" i="36"/>
  <c r="T9" i="36"/>
  <c r="P9" i="36"/>
  <c r="L9" i="36"/>
  <c r="C9" i="36"/>
  <c r="B9" i="36"/>
  <c r="E8" i="36"/>
  <c r="Y8" i="36" s="1"/>
  <c r="D8" i="36"/>
  <c r="X8" i="36" s="1"/>
  <c r="Z8" i="36" s="1"/>
  <c r="C8" i="36"/>
  <c r="B8" i="36"/>
  <c r="D9" i="36" s="1"/>
  <c r="V8" i="36" s="1"/>
  <c r="T7" i="36"/>
  <c r="P7" i="36"/>
  <c r="L7" i="36"/>
  <c r="H7" i="36"/>
  <c r="V6" i="36" s="1"/>
  <c r="Y6" i="36"/>
  <c r="X6" i="36"/>
  <c r="T5" i="36"/>
  <c r="P5" i="36"/>
  <c r="L5" i="36"/>
  <c r="H5" i="36"/>
  <c r="AF4" i="36"/>
  <c r="AE4" i="36"/>
  <c r="AD4" i="36"/>
  <c r="AA4" i="36"/>
  <c r="Z4" i="36"/>
  <c r="Y4" i="36"/>
  <c r="X4" i="36"/>
  <c r="V4" i="36"/>
  <c r="W4" i="36" s="1"/>
  <c r="AB8" i="35" l="1"/>
  <c r="V12" i="35"/>
  <c r="W8" i="35"/>
  <c r="W12" i="35"/>
  <c r="R12" i="35"/>
  <c r="R16" i="35"/>
  <c r="S16" i="35" s="1"/>
  <c r="R18" i="35"/>
  <c r="T8" i="35"/>
  <c r="V8" i="35" s="1"/>
  <c r="H15" i="35"/>
  <c r="R14" i="35" s="1"/>
  <c r="AA8" i="35"/>
  <c r="T10" i="35"/>
  <c r="AA16" i="35"/>
  <c r="AB16" i="35" s="1"/>
  <c r="T18" i="35"/>
  <c r="V16" i="35" s="1"/>
  <c r="Z12" i="35"/>
  <c r="AA12" i="35"/>
  <c r="R12" i="20"/>
  <c r="S12" i="20" s="1"/>
  <c r="R18" i="20"/>
  <c r="S16" i="20" s="1"/>
  <c r="S8" i="20"/>
  <c r="V12" i="20"/>
  <c r="W8" i="20"/>
  <c r="W12" i="20"/>
  <c r="T8" i="20"/>
  <c r="V8" i="20" s="1"/>
  <c r="H15" i="20"/>
  <c r="R14" i="20" s="1"/>
  <c r="AA8" i="20"/>
  <c r="AB8" i="20" s="1"/>
  <c r="T10" i="20"/>
  <c r="AA16" i="20"/>
  <c r="AB16" i="20" s="1"/>
  <c r="T18" i="20"/>
  <c r="V16" i="20" s="1"/>
  <c r="Z12" i="20"/>
  <c r="AB12" i="20" s="1"/>
  <c r="AA12" i="20"/>
  <c r="W12" i="10"/>
  <c r="R12" i="10"/>
  <c r="AB16" i="10"/>
  <c r="R16" i="10"/>
  <c r="R18" i="10"/>
  <c r="R14" i="10"/>
  <c r="U8" i="10"/>
  <c r="W8" i="10" s="1"/>
  <c r="D9" i="10"/>
  <c r="R8" i="10" s="1"/>
  <c r="D11" i="10"/>
  <c r="R10" i="10" s="1"/>
  <c r="T14" i="10"/>
  <c r="V12" i="10" s="1"/>
  <c r="AA16" i="10"/>
  <c r="Z12" i="10"/>
  <c r="AB12" i="10" s="1"/>
  <c r="T8" i="10"/>
  <c r="V8" i="10" s="1"/>
  <c r="T18" i="10"/>
  <c r="V16" i="10" s="1"/>
  <c r="AA12" i="10"/>
  <c r="W12" i="8"/>
  <c r="R12" i="8"/>
  <c r="S12" i="8" s="1"/>
  <c r="AB16" i="8"/>
  <c r="R16" i="8"/>
  <c r="R18" i="8"/>
  <c r="S8" i="8"/>
  <c r="T8" i="8"/>
  <c r="H15" i="8"/>
  <c r="R14" i="8" s="1"/>
  <c r="AA8" i="8"/>
  <c r="AB8" i="8" s="1"/>
  <c r="T10" i="8"/>
  <c r="AA16" i="8"/>
  <c r="T18" i="8"/>
  <c r="V16" i="8" s="1"/>
  <c r="Z12" i="8"/>
  <c r="AA12" i="8"/>
  <c r="W12" i="4"/>
  <c r="R12" i="4"/>
  <c r="S12" i="4" s="1"/>
  <c r="AB16" i="4"/>
  <c r="R16" i="4"/>
  <c r="R18" i="4"/>
  <c r="S8" i="4"/>
  <c r="T8" i="4"/>
  <c r="H15" i="4"/>
  <c r="R14" i="4" s="1"/>
  <c r="AA8" i="4"/>
  <c r="AB8" i="4" s="1"/>
  <c r="T10" i="4"/>
  <c r="AA16" i="4"/>
  <c r="T18" i="4"/>
  <c r="V16" i="4" s="1"/>
  <c r="Z12" i="4"/>
  <c r="AA12" i="4"/>
  <c r="R12" i="2"/>
  <c r="S12" i="2" s="1"/>
  <c r="R18" i="2"/>
  <c r="S16" i="2" s="1"/>
  <c r="S8" i="2"/>
  <c r="V12" i="2"/>
  <c r="W8" i="2"/>
  <c r="W12" i="2"/>
  <c r="T8" i="2"/>
  <c r="V8" i="2" s="1"/>
  <c r="H15" i="2"/>
  <c r="R14" i="2" s="1"/>
  <c r="AA8" i="2"/>
  <c r="AB8" i="2" s="1"/>
  <c r="T10" i="2"/>
  <c r="AA16" i="2"/>
  <c r="AB16" i="2" s="1"/>
  <c r="T18" i="2"/>
  <c r="V16" i="2" s="1"/>
  <c r="Z12" i="2"/>
  <c r="AB12" i="2" s="1"/>
  <c r="AA12" i="2"/>
  <c r="W12" i="3"/>
  <c r="R12" i="3"/>
  <c r="S12" i="3" s="1"/>
  <c r="AB16" i="3"/>
  <c r="R16" i="3"/>
  <c r="R18" i="3"/>
  <c r="S8" i="3"/>
  <c r="T8" i="3"/>
  <c r="H15" i="3"/>
  <c r="R14" i="3" s="1"/>
  <c r="AA8" i="3"/>
  <c r="AB8" i="3" s="1"/>
  <c r="T10" i="3"/>
  <c r="AA16" i="3"/>
  <c r="T18" i="3"/>
  <c r="V16" i="3" s="1"/>
  <c r="Z12" i="3"/>
  <c r="AA12" i="3"/>
  <c r="R12" i="1"/>
  <c r="S12" i="1" s="1"/>
  <c r="R18" i="1"/>
  <c r="S16" i="1" s="1"/>
  <c r="S8" i="1"/>
  <c r="V12" i="1"/>
  <c r="W8" i="1"/>
  <c r="W12" i="1"/>
  <c r="T8" i="1"/>
  <c r="V8" i="1" s="1"/>
  <c r="H15" i="1"/>
  <c r="R14" i="1" s="1"/>
  <c r="AA8" i="1"/>
  <c r="AB8" i="1" s="1"/>
  <c r="T10" i="1"/>
  <c r="AA16" i="1"/>
  <c r="AB16" i="1" s="1"/>
  <c r="T18" i="1"/>
  <c r="V16" i="1" s="1"/>
  <c r="Z12" i="1"/>
  <c r="AB12" i="1" s="1"/>
  <c r="AA12" i="1"/>
  <c r="V20" i="9"/>
  <c r="V12" i="9"/>
  <c r="W8" i="9"/>
  <c r="AF16" i="9"/>
  <c r="V16" i="9"/>
  <c r="W16" i="9" s="1"/>
  <c r="W4" i="9"/>
  <c r="Z12" i="9"/>
  <c r="V14" i="9"/>
  <c r="Y8" i="9"/>
  <c r="AA8" i="9" s="1"/>
  <c r="AE8" i="9"/>
  <c r="AF8" i="9" s="1"/>
  <c r="AE12" i="9"/>
  <c r="AF12" i="9" s="1"/>
  <c r="AE16" i="9"/>
  <c r="AE20" i="9"/>
  <c r="AF20" i="9" s="1"/>
  <c r="P23" i="9"/>
  <c r="V22" i="9" s="1"/>
  <c r="X10" i="9"/>
  <c r="Z8" i="9" s="1"/>
  <c r="X18" i="9"/>
  <c r="Z16" i="9" s="1"/>
  <c r="L17" i="9"/>
  <c r="V20" i="14"/>
  <c r="V22" i="14"/>
  <c r="AA8" i="14"/>
  <c r="V12" i="14"/>
  <c r="V18" i="14"/>
  <c r="AA16" i="14"/>
  <c r="D11" i="14"/>
  <c r="V10" i="14" s="1"/>
  <c r="W8" i="14" s="1"/>
  <c r="H15" i="14"/>
  <c r="V14" i="14" s="1"/>
  <c r="L17" i="14"/>
  <c r="V16" i="14" s="1"/>
  <c r="W16" i="14" s="1"/>
  <c r="AD8" i="14"/>
  <c r="AD12" i="14"/>
  <c r="AD16" i="14"/>
  <c r="AF16" i="14" s="1"/>
  <c r="AD20" i="14"/>
  <c r="X22" i="14"/>
  <c r="Z20" i="14" s="1"/>
  <c r="AE8" i="14"/>
  <c r="AE12" i="14"/>
  <c r="AE16" i="14"/>
  <c r="AE20" i="14"/>
  <c r="V20" i="13"/>
  <c r="V22" i="13"/>
  <c r="AA8" i="13"/>
  <c r="V12" i="13"/>
  <c r="V18" i="13"/>
  <c r="AA16" i="13"/>
  <c r="D11" i="13"/>
  <c r="V10" i="13" s="1"/>
  <c r="W8" i="13" s="1"/>
  <c r="H15" i="13"/>
  <c r="V14" i="13" s="1"/>
  <c r="L17" i="13"/>
  <c r="V16" i="13" s="1"/>
  <c r="W16" i="13" s="1"/>
  <c r="AD8" i="13"/>
  <c r="AD12" i="13"/>
  <c r="AD16" i="13"/>
  <c r="AF16" i="13" s="1"/>
  <c r="AD20" i="13"/>
  <c r="X22" i="13"/>
  <c r="Z20" i="13" s="1"/>
  <c r="AE8" i="13"/>
  <c r="AE12" i="13"/>
  <c r="AE16" i="13"/>
  <c r="AE20" i="13"/>
  <c r="V20" i="12"/>
  <c r="V22" i="12"/>
  <c r="AA8" i="12"/>
  <c r="V12" i="12"/>
  <c r="V18" i="12"/>
  <c r="AA16" i="12"/>
  <c r="D11" i="12"/>
  <c r="V10" i="12" s="1"/>
  <c r="W8" i="12" s="1"/>
  <c r="H15" i="12"/>
  <c r="V14" i="12" s="1"/>
  <c r="L17" i="12"/>
  <c r="V16" i="12" s="1"/>
  <c r="W16" i="12" s="1"/>
  <c r="AD8" i="12"/>
  <c r="AD12" i="12"/>
  <c r="AD16" i="12"/>
  <c r="AF16" i="12" s="1"/>
  <c r="AD20" i="12"/>
  <c r="X22" i="12"/>
  <c r="Z20" i="12" s="1"/>
  <c r="AE8" i="12"/>
  <c r="AE12" i="12"/>
  <c r="AE16" i="12"/>
  <c r="AE20" i="12"/>
  <c r="V20" i="17"/>
  <c r="V22" i="17"/>
  <c r="AA8" i="17"/>
  <c r="V12" i="17"/>
  <c r="V18" i="17"/>
  <c r="AA16" i="17"/>
  <c r="D11" i="17"/>
  <c r="V10" i="17" s="1"/>
  <c r="W8" i="17" s="1"/>
  <c r="H15" i="17"/>
  <c r="V14" i="17" s="1"/>
  <c r="L17" i="17"/>
  <c r="V16" i="17" s="1"/>
  <c r="W16" i="17" s="1"/>
  <c r="AD8" i="17"/>
  <c r="AD12" i="17"/>
  <c r="AD16" i="17"/>
  <c r="AF16" i="17" s="1"/>
  <c r="AD20" i="17"/>
  <c r="X22" i="17"/>
  <c r="Z20" i="17" s="1"/>
  <c r="AE8" i="17"/>
  <c r="AE12" i="17"/>
  <c r="AE16" i="17"/>
  <c r="AE20" i="17"/>
  <c r="W4" i="11"/>
  <c r="AA12" i="11"/>
  <c r="V20" i="11"/>
  <c r="V22" i="11"/>
  <c r="AA8" i="11"/>
  <c r="V12" i="11"/>
  <c r="V18" i="11"/>
  <c r="D11" i="11"/>
  <c r="V10" i="11" s="1"/>
  <c r="W8" i="11" s="1"/>
  <c r="H15" i="11"/>
  <c r="V14" i="11" s="1"/>
  <c r="L17" i="11"/>
  <c r="V16" i="11" s="1"/>
  <c r="W16" i="11" s="1"/>
  <c r="AD8" i="11"/>
  <c r="AD12" i="11"/>
  <c r="AD16" i="11"/>
  <c r="AF16" i="11" s="1"/>
  <c r="AD20" i="11"/>
  <c r="X22" i="11"/>
  <c r="Z20" i="11" s="1"/>
  <c r="AE8" i="11"/>
  <c r="AE12" i="11"/>
  <c r="AE16" i="11"/>
  <c r="AE20" i="11"/>
  <c r="Z8" i="16"/>
  <c r="AF12" i="16"/>
  <c r="V12" i="16"/>
  <c r="Z16" i="16"/>
  <c r="W4" i="16"/>
  <c r="Z12" i="16"/>
  <c r="V14" i="16"/>
  <c r="V20" i="16"/>
  <c r="Y8" i="16"/>
  <c r="AA8" i="16" s="1"/>
  <c r="AE8" i="16"/>
  <c r="AF8" i="16" s="1"/>
  <c r="AE12" i="16"/>
  <c r="AE16" i="16"/>
  <c r="AF16" i="16" s="1"/>
  <c r="AE20" i="16"/>
  <c r="AF20" i="16" s="1"/>
  <c r="P23" i="16"/>
  <c r="V22" i="16" s="1"/>
  <c r="X10" i="16"/>
  <c r="X18" i="16"/>
  <c r="L17" i="16"/>
  <c r="V16" i="16" s="1"/>
  <c r="W16" i="16" s="1"/>
  <c r="V20" i="18"/>
  <c r="V22" i="18"/>
  <c r="AA8" i="18"/>
  <c r="V12" i="18"/>
  <c r="V18" i="18"/>
  <c r="AA16" i="18"/>
  <c r="D11" i="18"/>
  <c r="V10" i="18" s="1"/>
  <c r="W8" i="18" s="1"/>
  <c r="H15" i="18"/>
  <c r="V14" i="18" s="1"/>
  <c r="L17" i="18"/>
  <c r="V16" i="18" s="1"/>
  <c r="W16" i="18" s="1"/>
  <c r="AD8" i="18"/>
  <c r="AD12" i="18"/>
  <c r="AD16" i="18"/>
  <c r="AF16" i="18" s="1"/>
  <c r="AD20" i="18"/>
  <c r="X22" i="18"/>
  <c r="Z20" i="18" s="1"/>
  <c r="AE8" i="18"/>
  <c r="AE12" i="18"/>
  <c r="AE16" i="18"/>
  <c r="AE20" i="18"/>
  <c r="V10" i="15"/>
  <c r="W8" i="15" s="1"/>
  <c r="V20" i="15"/>
  <c r="V22" i="15"/>
  <c r="AA8" i="15"/>
  <c r="V12" i="15"/>
  <c r="W12" i="15" s="1"/>
  <c r="V18" i="15"/>
  <c r="AA16" i="15"/>
  <c r="D11" i="15"/>
  <c r="H15" i="15"/>
  <c r="V14" i="15" s="1"/>
  <c r="L17" i="15"/>
  <c r="V16" i="15" s="1"/>
  <c r="W16" i="15" s="1"/>
  <c r="AD8" i="15"/>
  <c r="AD12" i="15"/>
  <c r="AD16" i="15"/>
  <c r="AD20" i="15"/>
  <c r="AF20" i="15" s="1"/>
  <c r="X22" i="15"/>
  <c r="Z20" i="15" s="1"/>
  <c r="AE8" i="15"/>
  <c r="AE12" i="15"/>
  <c r="AE16" i="15"/>
  <c r="AE20" i="15"/>
  <c r="V20" i="22"/>
  <c r="V22" i="22"/>
  <c r="AA8" i="22"/>
  <c r="V12" i="22"/>
  <c r="V18" i="22"/>
  <c r="AA16" i="22"/>
  <c r="D11" i="22"/>
  <c r="V10" i="22" s="1"/>
  <c r="W8" i="22" s="1"/>
  <c r="H15" i="22"/>
  <c r="V14" i="22" s="1"/>
  <c r="L17" i="22"/>
  <c r="V16" i="22" s="1"/>
  <c r="W16" i="22" s="1"/>
  <c r="AD8" i="22"/>
  <c r="AD12" i="22"/>
  <c r="AD16" i="22"/>
  <c r="AF16" i="22" s="1"/>
  <c r="AD20" i="22"/>
  <c r="X22" i="22"/>
  <c r="Z20" i="22" s="1"/>
  <c r="AE8" i="22"/>
  <c r="AE12" i="22"/>
  <c r="AE16" i="22"/>
  <c r="AE20" i="22"/>
  <c r="V20" i="21"/>
  <c r="V22" i="21"/>
  <c r="AA8" i="21"/>
  <c r="V12" i="21"/>
  <c r="V18" i="21"/>
  <c r="AA16" i="21"/>
  <c r="D11" i="21"/>
  <c r="V10" i="21" s="1"/>
  <c r="W8" i="21" s="1"/>
  <c r="H15" i="21"/>
  <c r="V14" i="21" s="1"/>
  <c r="L17" i="21"/>
  <c r="V16" i="21" s="1"/>
  <c r="W16" i="21" s="1"/>
  <c r="AD8" i="21"/>
  <c r="AD12" i="21"/>
  <c r="AD16" i="21"/>
  <c r="AF16" i="21" s="1"/>
  <c r="AD20" i="21"/>
  <c r="X22" i="21"/>
  <c r="Z20" i="21" s="1"/>
  <c r="AE8" i="21"/>
  <c r="AE12" i="21"/>
  <c r="AE16" i="21"/>
  <c r="AE20" i="21"/>
  <c r="V20" i="25"/>
  <c r="V22" i="25"/>
  <c r="AA8" i="25"/>
  <c r="V16" i="25"/>
  <c r="W16" i="25" s="1"/>
  <c r="V18" i="25"/>
  <c r="AA16" i="25"/>
  <c r="Z20" i="25"/>
  <c r="V12" i="25"/>
  <c r="D11" i="25"/>
  <c r="V10" i="25" s="1"/>
  <c r="W8" i="25" s="1"/>
  <c r="H15" i="25"/>
  <c r="V14" i="25" s="1"/>
  <c r="L17" i="25"/>
  <c r="AD8" i="25"/>
  <c r="AD12" i="25"/>
  <c r="AD16" i="25"/>
  <c r="AF16" i="25" s="1"/>
  <c r="AD20" i="25"/>
  <c r="X22" i="25"/>
  <c r="AE8" i="25"/>
  <c r="AE12" i="25"/>
  <c r="AE16" i="25"/>
  <c r="AE20" i="25"/>
  <c r="AF20" i="26"/>
  <c r="V20" i="26"/>
  <c r="V12" i="26"/>
  <c r="W8" i="26"/>
  <c r="V16" i="26"/>
  <c r="W16" i="26" s="1"/>
  <c r="W4" i="26"/>
  <c r="Z12" i="26"/>
  <c r="V14" i="26"/>
  <c r="Y8" i="26"/>
  <c r="AA8" i="26" s="1"/>
  <c r="AE8" i="26"/>
  <c r="AF8" i="26" s="1"/>
  <c r="AE12" i="26"/>
  <c r="AF12" i="26" s="1"/>
  <c r="AE16" i="26"/>
  <c r="AF16" i="26" s="1"/>
  <c r="AE20" i="26"/>
  <c r="P23" i="26"/>
  <c r="V22" i="26" s="1"/>
  <c r="X10" i="26"/>
  <c r="Z8" i="26" s="1"/>
  <c r="X18" i="26"/>
  <c r="Z16" i="26" s="1"/>
  <c r="L17" i="26"/>
  <c r="V20" i="27"/>
  <c r="V22" i="27"/>
  <c r="AA8" i="27"/>
  <c r="V12" i="27"/>
  <c r="V18" i="27"/>
  <c r="AA16" i="27"/>
  <c r="D11" i="27"/>
  <c r="V10" i="27" s="1"/>
  <c r="W8" i="27" s="1"/>
  <c r="H15" i="27"/>
  <c r="V14" i="27" s="1"/>
  <c r="L17" i="27"/>
  <c r="V16" i="27" s="1"/>
  <c r="W16" i="27" s="1"/>
  <c r="AD8" i="27"/>
  <c r="AD12" i="27"/>
  <c r="AD16" i="27"/>
  <c r="AF16" i="27" s="1"/>
  <c r="AD20" i="27"/>
  <c r="X22" i="27"/>
  <c r="Z20" i="27" s="1"/>
  <c r="AE8" i="27"/>
  <c r="AE12" i="27"/>
  <c r="AE16" i="27"/>
  <c r="AE20" i="27"/>
  <c r="V20" i="28"/>
  <c r="V22" i="28"/>
  <c r="AA8" i="28"/>
  <c r="V12" i="28"/>
  <c r="V16" i="28"/>
  <c r="V18" i="28"/>
  <c r="AA16" i="28"/>
  <c r="D11" i="28"/>
  <c r="V10" i="28" s="1"/>
  <c r="W8" i="28" s="1"/>
  <c r="H15" i="28"/>
  <c r="V14" i="28" s="1"/>
  <c r="L17" i="28"/>
  <c r="AD8" i="28"/>
  <c r="AD12" i="28"/>
  <c r="AD16" i="28"/>
  <c r="AF16" i="28" s="1"/>
  <c r="AD20" i="28"/>
  <c r="X22" i="28"/>
  <c r="Z20" i="28" s="1"/>
  <c r="AE8" i="28"/>
  <c r="AE12" i="28"/>
  <c r="AE16" i="28"/>
  <c r="AE20" i="28"/>
  <c r="V20" i="30"/>
  <c r="V22" i="30"/>
  <c r="AA8" i="30"/>
  <c r="V12" i="30"/>
  <c r="V18" i="30"/>
  <c r="AA16" i="30"/>
  <c r="D11" i="30"/>
  <c r="V10" i="30" s="1"/>
  <c r="W8" i="30" s="1"/>
  <c r="H15" i="30"/>
  <c r="V14" i="30" s="1"/>
  <c r="L17" i="30"/>
  <c r="V16" i="30" s="1"/>
  <c r="W16" i="30" s="1"/>
  <c r="AD8" i="30"/>
  <c r="AD12" i="30"/>
  <c r="AD16" i="30"/>
  <c r="AF16" i="30" s="1"/>
  <c r="AD20" i="30"/>
  <c r="X22" i="30"/>
  <c r="Z20" i="30" s="1"/>
  <c r="AE8" i="30"/>
  <c r="AE12" i="30"/>
  <c r="AE16" i="30"/>
  <c r="AE20" i="30"/>
  <c r="Z8" i="31"/>
  <c r="AF12" i="31"/>
  <c r="V12" i="31"/>
  <c r="Z16" i="31"/>
  <c r="W4" i="31"/>
  <c r="Z12" i="31"/>
  <c r="V14" i="31"/>
  <c r="V20" i="31"/>
  <c r="Y8" i="31"/>
  <c r="AA8" i="31" s="1"/>
  <c r="AE8" i="31"/>
  <c r="AF8" i="31" s="1"/>
  <c r="AE12" i="31"/>
  <c r="AE16" i="31"/>
  <c r="AF16" i="31" s="1"/>
  <c r="AE20" i="31"/>
  <c r="AF20" i="31" s="1"/>
  <c r="P23" i="31"/>
  <c r="V22" i="31" s="1"/>
  <c r="X10" i="31"/>
  <c r="X18" i="31"/>
  <c r="L17" i="31"/>
  <c r="V16" i="31" s="1"/>
  <c r="W16" i="31" s="1"/>
  <c r="V20" i="34"/>
  <c r="V22" i="34"/>
  <c r="AA8" i="34"/>
  <c r="V12" i="34"/>
  <c r="V18" i="34"/>
  <c r="AA16" i="34"/>
  <c r="V10" i="34"/>
  <c r="W8" i="34" s="1"/>
  <c r="D11" i="34"/>
  <c r="H15" i="34"/>
  <c r="V14" i="34" s="1"/>
  <c r="L17" i="34"/>
  <c r="V16" i="34" s="1"/>
  <c r="W16" i="34" s="1"/>
  <c r="AD8" i="34"/>
  <c r="AF8" i="34" s="1"/>
  <c r="AD12" i="34"/>
  <c r="AD16" i="34"/>
  <c r="AD20" i="34"/>
  <c r="X22" i="34"/>
  <c r="Z20" i="34" s="1"/>
  <c r="AE8" i="34"/>
  <c r="AE12" i="34"/>
  <c r="AE16" i="34"/>
  <c r="AE20" i="34"/>
  <c r="V20" i="33"/>
  <c r="V22" i="33"/>
  <c r="AA8" i="33"/>
  <c r="V12" i="33"/>
  <c r="V18" i="33"/>
  <c r="AA16" i="33"/>
  <c r="D11" i="33"/>
  <c r="V10" i="33" s="1"/>
  <c r="W8" i="33" s="1"/>
  <c r="H15" i="33"/>
  <c r="V14" i="33" s="1"/>
  <c r="L17" i="33"/>
  <c r="V16" i="33" s="1"/>
  <c r="W16" i="33" s="1"/>
  <c r="AD8" i="33"/>
  <c r="AD12" i="33"/>
  <c r="AD16" i="33"/>
  <c r="AF16" i="33" s="1"/>
  <c r="AD20" i="33"/>
  <c r="X22" i="33"/>
  <c r="Z20" i="33" s="1"/>
  <c r="AE8" i="33"/>
  <c r="AE12" i="33"/>
  <c r="AE16" i="33"/>
  <c r="AE20" i="33"/>
  <c r="V20" i="36"/>
  <c r="V22" i="36"/>
  <c r="AA8" i="36"/>
  <c r="V12" i="36"/>
  <c r="V18" i="36"/>
  <c r="AA16" i="36"/>
  <c r="D11" i="36"/>
  <c r="V10" i="36" s="1"/>
  <c r="W8" i="36" s="1"/>
  <c r="H15" i="36"/>
  <c r="V14" i="36" s="1"/>
  <c r="L17" i="36"/>
  <c r="V16" i="36" s="1"/>
  <c r="W16" i="36" s="1"/>
  <c r="AD8" i="36"/>
  <c r="AD12" i="36"/>
  <c r="AD16" i="36"/>
  <c r="AF16" i="36" s="1"/>
  <c r="AD20" i="36"/>
  <c r="X22" i="36"/>
  <c r="Z20" i="36" s="1"/>
  <c r="AE8" i="36"/>
  <c r="AE12" i="36"/>
  <c r="AE16" i="36"/>
  <c r="AE20" i="36"/>
  <c r="S12" i="35" l="1"/>
  <c r="AB12" i="35"/>
  <c r="S12" i="10"/>
  <c r="S8" i="10"/>
  <c r="S16" i="10"/>
  <c r="AB12" i="8"/>
  <c r="V8" i="8"/>
  <c r="S16" i="8"/>
  <c r="AB12" i="4"/>
  <c r="V8" i="4"/>
  <c r="S16" i="4"/>
  <c r="AB12" i="3"/>
  <c r="V8" i="3"/>
  <c r="S16" i="3"/>
  <c r="W20" i="9"/>
  <c r="W12" i="9"/>
  <c r="W12" i="14"/>
  <c r="AF12" i="14"/>
  <c r="AF8" i="14"/>
  <c r="AF20" i="14"/>
  <c r="W20" i="14"/>
  <c r="W12" i="13"/>
  <c r="AF12" i="13"/>
  <c r="AF8" i="13"/>
  <c r="AF20" i="13"/>
  <c r="W20" i="13"/>
  <c r="W12" i="12"/>
  <c r="AF12" i="12"/>
  <c r="AF8" i="12"/>
  <c r="AF20" i="12"/>
  <c r="W20" i="12"/>
  <c r="W12" i="17"/>
  <c r="AF12" i="17"/>
  <c r="AF8" i="17"/>
  <c r="AF20" i="17"/>
  <c r="W20" i="17"/>
  <c r="W12" i="11"/>
  <c r="AF12" i="11"/>
  <c r="AF8" i="11"/>
  <c r="AF20" i="11"/>
  <c r="W20" i="11"/>
  <c r="W20" i="16"/>
  <c r="W12" i="16"/>
  <c r="W12" i="18"/>
  <c r="AF12" i="18"/>
  <c r="AF8" i="18"/>
  <c r="AF20" i="18"/>
  <c r="W20" i="18"/>
  <c r="AF16" i="15"/>
  <c r="AF12" i="15"/>
  <c r="AF8" i="15"/>
  <c r="W20" i="15"/>
  <c r="W12" i="22"/>
  <c r="AF12" i="22"/>
  <c r="AF8" i="22"/>
  <c r="AF20" i="22"/>
  <c r="W20" i="22"/>
  <c r="W12" i="21"/>
  <c r="AF12" i="21"/>
  <c r="AF8" i="21"/>
  <c r="AF20" i="21"/>
  <c r="W20" i="21"/>
  <c r="AF12" i="25"/>
  <c r="AF8" i="25"/>
  <c r="AF20" i="25"/>
  <c r="W12" i="25"/>
  <c r="W20" i="25"/>
  <c r="W12" i="26"/>
  <c r="W20" i="26"/>
  <c r="W12" i="27"/>
  <c r="AF12" i="27"/>
  <c r="AF8" i="27"/>
  <c r="AF20" i="27"/>
  <c r="W20" i="27"/>
  <c r="AF12" i="28"/>
  <c r="AF8" i="28"/>
  <c r="W16" i="28"/>
  <c r="W20" i="28"/>
  <c r="AF20" i="28"/>
  <c r="W12" i="28"/>
  <c r="W12" i="30"/>
  <c r="AF12" i="30"/>
  <c r="AF8" i="30"/>
  <c r="AF20" i="30"/>
  <c r="W20" i="30"/>
  <c r="W20" i="31"/>
  <c r="W12" i="31"/>
  <c r="AF20" i="34"/>
  <c r="W20" i="34"/>
  <c r="AF16" i="34"/>
  <c r="W12" i="34"/>
  <c r="AF12" i="34"/>
  <c r="W12" i="33"/>
  <c r="AF12" i="33"/>
  <c r="AF8" i="33"/>
  <c r="AF20" i="33"/>
  <c r="W20" i="33"/>
  <c r="W12" i="36"/>
  <c r="AF12" i="36"/>
  <c r="AF8" i="36"/>
  <c r="AF20" i="36"/>
  <c r="W20" i="36"/>
</calcChain>
</file>

<file path=xl/sharedStrings.xml><?xml version="1.0" encoding="utf-8"?>
<sst xmlns="http://schemas.openxmlformats.org/spreadsheetml/2006/main" count="456" uniqueCount="187">
  <si>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</si>
  <si>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</si>
  <si>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</si>
  <si>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</si>
  <si>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</si>
  <si>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Kolejność spotkań:       (1 - 4) ; (2 - 3) ; (3 - 4) ; (1 - 2) ; (2 - 4) ; (1 - 3)</t>
  </si>
  <si>
    <t>MKS Dwójka I Zawiercie</t>
  </si>
  <si>
    <t>MKS Dwójka II Zawiercie</t>
  </si>
  <si>
    <t>MKS Dwójka III Zawiercie</t>
  </si>
  <si>
    <t>Kolejność spotkań:       (2 - 5) ; (3 - 4) ; (1 - 5) ; (2 - 3) ; (1 - 4) ; (3 - 5) ; (2 - 4) ; (1 - 3) ; (4 - 5) ; (1 - 2)</t>
  </si>
  <si>
    <t>Sety wygrane</t>
  </si>
  <si>
    <t>Sety przegrane</t>
  </si>
  <si>
    <t>Stosunek setów</t>
  </si>
  <si>
    <t>Tabela wyników turnieju Minisiatkówki na szczeblu Województwa Śląskiego                                                                                                                                    "Dwójki" Dziewcząt - Grupa 30 - Etap eliminacji miejskich - I turniej</t>
  </si>
  <si>
    <t>Tabela wyników turnieju Minisiatkówki na szczeblu Województwa Śląskiego                                                                                                                                    "Dwójki" Dziewcząt - Grupa 1 - Etap eliminacji miejskich - I turniej</t>
  </si>
  <si>
    <t>MOSM I Tychy</t>
  </si>
  <si>
    <t>UKS Centrum                    przy POSIR  V Pszczyna</t>
  </si>
  <si>
    <t>UKS Sprint IV Katowice</t>
  </si>
  <si>
    <t>KS Siatkarz Beskid II Skoczów</t>
  </si>
  <si>
    <t>KS Siatkarz Beskid I Skoczów</t>
  </si>
  <si>
    <t>MOSM II Tychy</t>
  </si>
  <si>
    <t>UKS Centrum                    przy POSIR IV Pszczyna</t>
  </si>
  <si>
    <t>UKS Sprint III Katowice</t>
  </si>
  <si>
    <t>KS Siatkarz Beskid III Skoczów</t>
  </si>
  <si>
    <t>UKS Sprint II Katowice</t>
  </si>
  <si>
    <t>MOSM III Tychy</t>
  </si>
  <si>
    <t>UKS Centrum                    przy POSIR III Pszczyna</t>
  </si>
  <si>
    <t>MOSM IX Tychy</t>
  </si>
  <si>
    <t>UKS Sprint V Katowice</t>
  </si>
  <si>
    <t>UKS Centrum                    przy POSIR II Pszczyna</t>
  </si>
  <si>
    <t>MOSM IV Tychy</t>
  </si>
  <si>
    <t>UKS Sprint I Katowice</t>
  </si>
  <si>
    <t>MOSM XI Tychy</t>
  </si>
  <si>
    <t>UKS Centrum                    przy POSIR I Pszczyna</t>
  </si>
  <si>
    <t>MOSM V Tychy</t>
  </si>
  <si>
    <t>SP Suszec</t>
  </si>
  <si>
    <t>MOSM X Tychy</t>
  </si>
  <si>
    <t>MOSM VI Tychy</t>
  </si>
  <si>
    <t>MKS I                    Czechowice-Dziedzice</t>
  </si>
  <si>
    <t>MOSM VIII Tychy</t>
  </si>
  <si>
    <t>BKS Stal I Bielsko-Biała</t>
  </si>
  <si>
    <t>MKS II                    Czechowice-Dziedzice</t>
  </si>
  <si>
    <t>MOSM VII Tychy</t>
  </si>
  <si>
    <t>UKS Trójka I Mikołów</t>
  </si>
  <si>
    <t>KPKS I Halemba</t>
  </si>
  <si>
    <t>KPKS VII Halemba</t>
  </si>
  <si>
    <t>SMUKS I Orzesze</t>
  </si>
  <si>
    <t>SMUKS II Orzesze</t>
  </si>
  <si>
    <t>UKS Trójka II Mikołów</t>
  </si>
  <si>
    <t>MOSIR IV Łaziska Górne</t>
  </si>
  <si>
    <t>KPKS II Halemba</t>
  </si>
  <si>
    <t>KPKS V Halemba</t>
  </si>
  <si>
    <t>MOSIR I Łaziska Górne</t>
  </si>
  <si>
    <t>KPKS III Halemba</t>
  </si>
  <si>
    <t>KPKS VIII Halemba</t>
  </si>
  <si>
    <t>UKS Trójka III Mikołów</t>
  </si>
  <si>
    <t>KS J.A.J.O. I Jastrzębie</t>
  </si>
  <si>
    <t>MOSIR III Łaziska Górne</t>
  </si>
  <si>
    <t>KPKS VI Halemba</t>
  </si>
  <si>
    <t>MKS II Imielin</t>
  </si>
  <si>
    <t>UKS Trójka IV Mikołów</t>
  </si>
  <si>
    <t>KPKS X Halemba</t>
  </si>
  <si>
    <t>MKS I Imielin</t>
  </si>
  <si>
    <t>KPKS IV Halemba</t>
  </si>
  <si>
    <t>MOSIR II Łaziska Górne</t>
  </si>
  <si>
    <t>KPKS IX Halemba</t>
  </si>
  <si>
    <t>UKS Trójka V Mikołów</t>
  </si>
  <si>
    <t>Sikret I Gliwice</t>
  </si>
  <si>
    <t>KSS Gumisie IV Pyskowice</t>
  </si>
  <si>
    <t>KSS Gumisie III Pyskowice</t>
  </si>
  <si>
    <t>Sikret II Gliwice</t>
  </si>
  <si>
    <t>UKS Źródełko II      Katowice</t>
  </si>
  <si>
    <t>MOSM Bytom</t>
  </si>
  <si>
    <t>KSS Gumisie II Pyskowice</t>
  </si>
  <si>
    <t>Sikret III Gliwice</t>
  </si>
  <si>
    <t>Sikret IV Gliwice</t>
  </si>
  <si>
    <t>Sikret V Gliwice</t>
  </si>
  <si>
    <t>KSS Gumisie I       Pyskowice</t>
  </si>
  <si>
    <t>UKS Źródełko I      Katowice</t>
  </si>
  <si>
    <t>UKS Olimpia I Katowice</t>
  </si>
  <si>
    <t>JKS SMS X Jastrzębie</t>
  </si>
  <si>
    <t>JKS SMS IX Jastrzębie</t>
  </si>
  <si>
    <t>MUKS Sari I Żory</t>
  </si>
  <si>
    <t>GS UKS I Krzanowice</t>
  </si>
  <si>
    <t>GS UKS II Krzanowice</t>
  </si>
  <si>
    <t>JKS SMS II Jastrzębie</t>
  </si>
  <si>
    <t>JKS SMS VIII Jastrzębie</t>
  </si>
  <si>
    <t>MUKS Sari II Żory</t>
  </si>
  <si>
    <t>MUKS Sari IV Żory</t>
  </si>
  <si>
    <t>JKS SMS VI Jastrzębie</t>
  </si>
  <si>
    <t>GS UKS III Krzanowice</t>
  </si>
  <si>
    <t>JKS SMS III Jastrzębie</t>
  </si>
  <si>
    <t>MUKS Sari V Żory</t>
  </si>
  <si>
    <t>JKS SMS V Jastrzębie</t>
  </si>
  <si>
    <t>MUKS Sari VI Żory</t>
  </si>
  <si>
    <t>UKS Dębowianka Dębowiec</t>
  </si>
  <si>
    <t>MKS Zorza I Wodzisław</t>
  </si>
  <si>
    <t>MUKS Sari III Żory</t>
  </si>
  <si>
    <t>JKS SMS IV Jastrzębie</t>
  </si>
  <si>
    <t>JKS SMS VII Jastrzębie</t>
  </si>
  <si>
    <t>MUKS I Michałkowice</t>
  </si>
  <si>
    <t>MKS V                          Dąbrowa Górnicza</t>
  </si>
  <si>
    <t>MCKS II Czeladź</t>
  </si>
  <si>
    <t>MKS-MOS Płomień II Sosnowiec</t>
  </si>
  <si>
    <t>UKS Dąbrowiak         Dąbrowa Górnicza</t>
  </si>
  <si>
    <t>MUKS II Michałkowice</t>
  </si>
  <si>
    <t>MKS IV                          Dąbrowa Górnicza</t>
  </si>
  <si>
    <t>MCKS I Czeladź</t>
  </si>
  <si>
    <t>UKS Sokół'43 V       Katowice</t>
  </si>
  <si>
    <t>UKS Sokół'43 I          Katowice</t>
  </si>
  <si>
    <t>MKS-MOS Płomień I Sosnowiec</t>
  </si>
  <si>
    <t>MCKS III Czeladź</t>
  </si>
  <si>
    <t>MUKS III Michałkowice</t>
  </si>
  <si>
    <t>UKS Sokół'43 IV       Katowice</t>
  </si>
  <si>
    <t>MKS III                          Dąbrowa Górnicza</t>
  </si>
  <si>
    <t>MKS I                          Dąbrowa Górnicza</t>
  </si>
  <si>
    <t>MCKS IV Czeladź</t>
  </si>
  <si>
    <t>MKS-MOS Płomień III Sosnowiec</t>
  </si>
  <si>
    <t>MUKS IV Michałkowice</t>
  </si>
  <si>
    <t>UKS Sokół'43 II          Katowice</t>
  </si>
  <si>
    <t>MUKS VI Michałkowice</t>
  </si>
  <si>
    <t>MKS II                          Dąbrowa Górnicza</t>
  </si>
  <si>
    <t>UKS Sokół'43 III       Katowice</t>
  </si>
  <si>
    <t>MUKS V Michałkowice</t>
  </si>
  <si>
    <t>MTS As I Myszków</t>
  </si>
  <si>
    <t>UKS I Siewierz</t>
  </si>
  <si>
    <t>UKS Stars Volley III Częstochowa</t>
  </si>
  <si>
    <t>KS Częstochowianka III Częstochowa</t>
  </si>
  <si>
    <t>KU AZS Polit. Cz. III Częstochowa</t>
  </si>
  <si>
    <t>UKS II Siewierz</t>
  </si>
  <si>
    <t>MTS As II Myszków</t>
  </si>
  <si>
    <t>UKS Tytan II Ostrowy</t>
  </si>
  <si>
    <t>KS Częstochowianka I Częstochowa</t>
  </si>
  <si>
    <t>LKPS I Borowno</t>
  </si>
  <si>
    <t>KU AZS Polit. Cz. I Częstochowa</t>
  </si>
  <si>
    <t>MTS As III Myszków</t>
  </si>
  <si>
    <t>KS Częstochowianka II Częstochowa</t>
  </si>
  <si>
    <t>UKS Tytan I Ostrowy</t>
  </si>
  <si>
    <t>KS Częstochowianka IV Częstochowa</t>
  </si>
  <si>
    <t>ULKS Start Kłobuck</t>
  </si>
  <si>
    <t>MTS As IV Myszków</t>
  </si>
  <si>
    <t>UKS Stars Volley I Częstochowa</t>
  </si>
  <si>
    <t>SKS Markowski Volley Częstochowa</t>
  </si>
  <si>
    <t>LKPS II Borowno</t>
  </si>
  <si>
    <t>KU AZS Polit. Cz. II Częstochowa</t>
  </si>
  <si>
    <t>UKS Stars Volley II Częstochowa</t>
  </si>
  <si>
    <t>Tabela wyników turnieju Minisiatkówki na szczeblu Województwa Śląskiego                                                                                                                                    "Dwójki" Dziewcząt - Grupa 31 - Etap eliminacji miejskich - I turniej</t>
  </si>
  <si>
    <t>Tabela wyników turnieju Minisiatkówki na szczeblu Województwa Śląskiego                                                                                                                                    "Dwójki" Dziewcząt - Grupa 29 - Etap eliminacji miejskich - I turniej</t>
  </si>
  <si>
    <t>Tabela wyników turnieju Minisiatkówki na szczeblu Województwa Śląskiego                                                                                                                                    "Dwójki" Dziewcząt - Grupa 28 - Etap eliminacji miejskich - I turniej</t>
  </si>
  <si>
    <t>Tabela wyników turnieju Minisiatkówki na szczeblu Województwa Śląskiego                                                                                                                                    "Dwójki" Dziewcząt - Grupa 27 - Etap eliminacji miejskich - I turniej</t>
  </si>
  <si>
    <t>Tabela wyników turnieju Minisiatkówki na szczeblu Województwa Śląskiego                                                                                                                                    "Dwójki" Dziewcząt - Grupa 25 - Etap eliminacji miejskich - I turniej</t>
  </si>
  <si>
    <t>Tabela wyników turnieju Minisiatkówki na szczeblu Województwa Śląskiego                                                                                                                                    "Dwójki" Dziewcząt - Grupa 24 - Etap eliminacji miejskich - I turniej</t>
  </si>
  <si>
    <t>Tabela wyników turnieju Minisiatkówki na szczeblu Województwa Śląskiego                                                                                                                                    "Dwójki" Dziewcząt - Grupa 23 - Etap eliminacji miejskich - I turniej</t>
  </si>
  <si>
    <t>Tabela wyników turnieju Minisiatkówki na szczeblu Województwa Śląskiego                                                                                                                                    "Dwójki" Dziewcząt - Grupa 22 - Etap eliminacji miejskich - I turniej</t>
  </si>
  <si>
    <t>Tabela wyników turnieju Minisiatkówki na szczeblu Województwa Śląskiego                                                                                                                                    "Dwójki" Dziewcząt - Grupa 21 - Etap eliminacji miejskich - I turniej</t>
  </si>
  <si>
    <t>Tabela wyników turnieju Minisiatkówki na szczeblu Województwa Śląskiego                                                                                                                                    "Dwójki" Dziewcząt - Grupa 19 - Etap eliminacji miejskich - I turniej</t>
  </si>
  <si>
    <t>MKS Zorza III     Wodzisław</t>
  </si>
  <si>
    <t>Tabela wyników turnieju Minisiatkówki na szczeblu Województwa Śląskiego                                                                                                                                    "Dwójki" Dziewcząt - Grupa 18 - Etap eliminacji miejskich - I turniej</t>
  </si>
  <si>
    <t>MKS Zorza II   Wodzisław</t>
  </si>
  <si>
    <t>Tabela wyników turnieju Minisiatkówki na szczeblu Województwa Śląskiego                                                                                                                                    "Dwójki" Dziewcząt - Grupa 17 - Etap eliminacji miejskich - I turniej</t>
  </si>
  <si>
    <t>Tabela wyników turnieju Minisiatkówki na szczeblu Województwa Śląskiego                                                                                                                                    "Dwójki" Dziewcząt - Grupa 16 - Etap eliminacji miejskich - I turniej</t>
  </si>
  <si>
    <t>Tabela wyników turnieju Minisiatkówki na szczeblu Województwa Śląskiego                                                                                                                                    "Dwójki" Dziewcząt - Grupa 15 - Etap eliminacji miejskich - I turniej</t>
  </si>
  <si>
    <t>UKS Jedynka III          Rybnik</t>
  </si>
  <si>
    <t>Tabela wyników turnieju Minisiatkówki na szczeblu Województwa Śląskiego                                                                                                                                    "Dwójki" Dziewcząt - Grupa 14 - Etap eliminacji miejskich - I turniej</t>
  </si>
  <si>
    <t>SRS Orlik II                       Ruda Śląska</t>
  </si>
  <si>
    <t>UKS Jedynka I             Rybnik</t>
  </si>
  <si>
    <t>Tabela wyników turnieju Minisiatkówki na szczeblu Województwa Śląskiego                                                                                                                                    "Dwójki" Dziewcząt - Grupa 13 - Etap eliminacji miejskich - I turniej</t>
  </si>
  <si>
    <t>SRS Orlik I                         Ruda Śląska</t>
  </si>
  <si>
    <t>UKS Olimpia II         Katowice</t>
  </si>
  <si>
    <t>UKS Jedynka II            Rybnik</t>
  </si>
  <si>
    <t>Tabela wyników turnieju Minisiatkówki na szczeblu Województwa Śląskiego                                                                                                                                    "Dwójki" Dziewcząt - Grupa 12 - Etap eliminacji miejskich - I turniej</t>
  </si>
  <si>
    <t>Tabela wyników turnieju Minisiatkówki na szczeblu Województwa Śląskiego                                                                                                                                    "Dwójki" Dziewcząt - Grupa 11 - Etap eliminacji miejskich - I turniej</t>
  </si>
  <si>
    <t>Tabela wyników turnieju Minisiatkówki na szczeblu Województwa Śląskiego                                                                                                                                    "Dwójki" Dziewcząt - Grupa 10 - Etap eliminacji miejskich - I turniej</t>
  </si>
  <si>
    <t>Tabela wyników turnieju Minisiatkówki na szczeblu Województwa Śląskiego                                                                                                                                    "Dwójki" Dziewcząt - Grupa 9 - Etap eliminacji miejskich - I turniej</t>
  </si>
  <si>
    <t>Tabela wyników turnieju Minisiatkówki na szczeblu Województwa Śląskiego                                                                                                                                    "Dwójki" Dziewcząt - Grupa 8 - Etap eliminacji miejskich - I turniej</t>
  </si>
  <si>
    <t>KS J.A.J.O. II Jastrzębie</t>
  </si>
  <si>
    <t>Tabela wyników turnieju Minisiatkówki na szczeblu Województwa Śląskiego                                                                                                                                    "Dwójki" Dziewcząt - Grupa 7 - Etap eliminacji miejskich - I turniej</t>
  </si>
  <si>
    <t>Tabela wyników turnieju Minisiatkówki na szczeblu Województwa Śląskiego                                                                                                                                    "Dwójki" Dziewcząt - Grupa 6 - Etap eliminacji miejskich - I turniej</t>
  </si>
  <si>
    <t>BKS Stal II                  Bielsko-Biała</t>
  </si>
  <si>
    <t>Tabela wyników turnieju Minisiatkówki na szczeblu Województwa Śląskiego                                                                                                                                    "Dwójki" Dziewcząt - Grupa 5 - Etap eliminacji miejskich - I turniej</t>
  </si>
  <si>
    <t>Tabela wyników turnieju Minisiatkówki na szczeblu Województwa Śląskiego                                                                                                                                    "Dwójki" Dziewcząt - Grupa 4 - Etap eliminacji miejskich - I turniej</t>
  </si>
  <si>
    <t>Tabela wyników turnieju Minisiatkówki na szczeblu Województwa Śląskiego                                                                                                                                    "Dwójki" Dziewcząt - Grupa 3 - Etap eliminacji miejskich - I turniej</t>
  </si>
  <si>
    <t>Tabela wyników turnieju Minisiatkówki na szczeblu Województwa Śląskiego                                                                                                                                    "Dwójki" Dziewcząt - Grupa 2 - Etap eliminacji miejskich - I turniej</t>
  </si>
  <si>
    <t>Tabela wyników turnieju Minisiatkówki na szczeblu Województwa Śląskiego                                                                                                                                    "Dwójki" Dziewcząt - Grupa 26 - Etap eliminacji miejskich - I turniej</t>
  </si>
  <si>
    <t>JKS SMS I Jastrzębie</t>
  </si>
  <si>
    <t>Tabela wyników turnieju Minisiatkówki na szczeblu Województwa Śląskiego                                                                                                                                    "Dwójki" Dziewcząt - Grupa 20 - Etap eliminacji miejskich - I turniej</t>
  </si>
  <si>
    <t>UKS Źródełko III      Katowice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</si>
</sst>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;\-0;;@"/>
    <numFmt numFmtId="165" formatCode="[$-415]General"/>
    <numFmt numFmtId="166" formatCode="#,##0.00&quot; &quot;[$zł-415];[Red]&quot;-&quot;#,##0.00&quot; &quot;[$zł-415]"/>
  </numFmts>
  <fonts count="9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00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thick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dashed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dashed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</borders>
  <cellStyleXfs count="8">
    <xf numFmtId="0" fontId="0" fillId="0" borderId="0"/>
    <xf numFmtId="0" fontId="5" fillId="0" borderId="0"/>
    <xf numFmtId="0" fontId="6" fillId="0" borderId="0"/>
    <xf numFmtId="165" fontId="5" fillId="0" borderId="0"/>
    <xf numFmtId="0" fontId="7" fillId="0" borderId="0">
      <alignment horizontal="center"/>
    </xf>
    <xf numFmtId="0" fontId="7" fillId="0" borderId="0">
      <alignment horizontal="center" textRotation="90"/>
    </xf>
    <xf numFmtId="0" fontId="8" fillId="0" borderId="0"/>
    <xf numFmtId="166" fontId="8" fillId="0" borderId="0"/>
  </cellStyleXfs>
  <cellXfs count="250">
    <xf numFmtId="0" fontId="0" fillId="0" borderId="0" xfId="0"/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3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80" xfId="0" applyFont="1" applyFill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73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4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0" fillId="0" borderId="95" xfId="0" applyFont="1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54" xfId="0" applyNumberFormat="1" applyFont="1" applyBorder="1" applyAlignment="1">
      <alignment horizontal="center" vertical="center"/>
    </xf>
    <xf numFmtId="164" fontId="4" fillId="0" borderId="59" xfId="0" applyNumberFormat="1" applyFon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164" fontId="0" fillId="0" borderId="7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0" xfId="0" applyBorder="1" applyAlignment="1">
      <alignment horizontal="center"/>
    </xf>
    <xf numFmtId="164" fontId="4" fillId="0" borderId="34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/>
    </xf>
    <xf numFmtId="164" fontId="1" fillId="0" borderId="48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164" fontId="4" fillId="0" borderId="53" xfId="0" applyNumberFormat="1" applyFont="1" applyBorder="1" applyAlignment="1">
      <alignment horizontal="center" vertical="center"/>
    </xf>
    <xf numFmtId="164" fontId="4" fillId="0" borderId="58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2" borderId="67" xfId="0" applyFill="1" applyBorder="1" applyAlignment="1">
      <alignment horizontal="center"/>
    </xf>
    <xf numFmtId="0" fontId="0" fillId="2" borderId="63" xfId="0" applyFill="1" applyBorder="1" applyAlignment="1">
      <alignment horizontal="center"/>
    </xf>
    <xf numFmtId="0" fontId="0" fillId="2" borderId="68" xfId="0" applyFill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72" xfId="0" applyBorder="1" applyAlignment="1">
      <alignment horizontal="center"/>
    </xf>
    <xf numFmtId="164" fontId="1" fillId="0" borderId="69" xfId="0" applyNumberFormat="1" applyFont="1" applyBorder="1" applyAlignment="1">
      <alignment horizontal="center" vertical="center"/>
    </xf>
    <xf numFmtId="164" fontId="4" fillId="0" borderId="62" xfId="0" applyNumberFormat="1" applyFont="1" applyBorder="1" applyAlignment="1">
      <alignment horizontal="center" vertical="center"/>
    </xf>
    <xf numFmtId="164" fontId="4" fillId="0" borderId="71" xfId="0" applyNumberFormat="1" applyFont="1" applyBorder="1" applyAlignment="1">
      <alignment horizontal="center" vertical="center"/>
    </xf>
    <xf numFmtId="164" fontId="1" fillId="0" borderId="70" xfId="0" applyNumberFormat="1" applyFont="1" applyBorder="1" applyAlignment="1">
      <alignment horizontal="center" vertical="center"/>
    </xf>
    <xf numFmtId="164" fontId="1" fillId="0" borderId="81" xfId="0" applyNumberFormat="1" applyFont="1" applyBorder="1" applyAlignment="1">
      <alignment horizontal="center" vertical="center"/>
    </xf>
    <xf numFmtId="0" fontId="0" fillId="2" borderId="2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67" xfId="0" applyFont="1" applyFill="1" applyBorder="1" applyAlignment="1">
      <alignment horizontal="center"/>
    </xf>
    <xf numFmtId="0" fontId="0" fillId="2" borderId="63" xfId="0" applyFont="1" applyFill="1" applyBorder="1" applyAlignment="1">
      <alignment horizontal="center"/>
    </xf>
    <xf numFmtId="0" fontId="0" fillId="2" borderId="68" xfId="0" applyFont="1" applyFill="1" applyBorder="1" applyAlignment="1">
      <alignment horizontal="center"/>
    </xf>
    <xf numFmtId="164" fontId="1" fillId="0" borderId="78" xfId="0" applyNumberFormat="1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44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</cellXfs>
  <cellStyles count="8">
    <cellStyle name="Excel Built-in Normal" xfId="3"/>
    <cellStyle name="Heading" xfId="4"/>
    <cellStyle name="Heading1" xfId="5"/>
    <cellStyle name="Normalny" xfId="0" builtinId="0"/>
    <cellStyle name="Normalny 2" xfId="1"/>
    <cellStyle name="Normalny 3" xfId="2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workbookViewId="0">
      <selection activeCell="K25" sqref="K25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15.5703125" customWidth="1"/>
    <col min="26" max="26" width="8.7109375" customWidth="1"/>
    <col min="27" max="27" width="10.140625" customWidth="1"/>
    <col min="28" max="28" width="9.140625" customWidth="1"/>
  </cols>
  <sheetData>
    <row r="1" spans="1:28" ht="37.5" customHeight="1" x14ac:dyDescent="0.25">
      <c r="A1" s="164" t="s">
        <v>14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44"/>
      <c r="Z1" s="44"/>
      <c r="AA1" s="44"/>
      <c r="AB1" s="44"/>
    </row>
    <row r="2" spans="1:28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64.5" customHeight="1" thickTop="1" thickBot="1" x14ac:dyDescent="0.3">
      <c r="A3" s="45" t="s">
        <v>0</v>
      </c>
      <c r="B3" s="169">
        <v>1</v>
      </c>
      <c r="C3" s="170"/>
      <c r="D3" s="170"/>
      <c r="E3" s="171"/>
      <c r="F3" s="169">
        <v>2</v>
      </c>
      <c r="G3" s="170"/>
      <c r="H3" s="170"/>
      <c r="I3" s="171"/>
      <c r="J3" s="169">
        <v>3</v>
      </c>
      <c r="K3" s="170"/>
      <c r="L3" s="170"/>
      <c r="M3" s="171"/>
      <c r="N3" s="169">
        <v>4</v>
      </c>
      <c r="O3" s="170"/>
      <c r="P3" s="170"/>
      <c r="Q3" s="171"/>
      <c r="R3" s="165" t="s">
        <v>1</v>
      </c>
      <c r="S3" s="166"/>
      <c r="T3" s="167" t="s">
        <v>2</v>
      </c>
      <c r="U3" s="168"/>
      <c r="V3" s="167" t="s">
        <v>3</v>
      </c>
      <c r="W3" s="168"/>
      <c r="X3" s="46" t="s">
        <v>4</v>
      </c>
      <c r="Y3" s="44"/>
      <c r="Z3" s="137" t="s">
        <v>10</v>
      </c>
      <c r="AA3" s="138" t="s">
        <v>11</v>
      </c>
      <c r="AB3" s="139" t="s">
        <v>12</v>
      </c>
    </row>
    <row r="4" spans="1:28" ht="16.5" customHeight="1" thickTop="1" thickBot="1" x14ac:dyDescent="0.3">
      <c r="A4" s="192" t="s">
        <v>15</v>
      </c>
      <c r="B4" s="206"/>
      <c r="C4" s="207"/>
      <c r="D4" s="207"/>
      <c r="E4" s="208"/>
      <c r="F4" s="80"/>
      <c r="G4" s="81"/>
      <c r="H4" s="82"/>
      <c r="I4" s="129"/>
      <c r="J4" s="80"/>
      <c r="K4" s="83"/>
      <c r="L4" s="82"/>
      <c r="M4" s="130"/>
      <c r="N4" s="80"/>
      <c r="O4" s="83"/>
      <c r="P4" s="82"/>
      <c r="Q4" s="130"/>
      <c r="R4" s="160">
        <f>P5+L5+H5</f>
        <v>0</v>
      </c>
      <c r="S4" s="189">
        <f>R4+R6</f>
        <v>0</v>
      </c>
      <c r="T4" s="162">
        <f>J4+J5+L4+N4+N5+P4+H4+F4+F5</f>
        <v>0</v>
      </c>
      <c r="U4" s="172">
        <f>K5+K4+M4+O5+O4+Q4+I4+G4+G5</f>
        <v>0</v>
      </c>
      <c r="V4" s="182">
        <f>T4+T6</f>
        <v>0</v>
      </c>
      <c r="W4" s="175">
        <f>U4+U6</f>
        <v>0</v>
      </c>
      <c r="X4" s="157"/>
      <c r="Y4" s="44"/>
      <c r="Z4" s="15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15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55" t="e">
        <f>Z4/AA4</f>
        <v>#DIV/0!</v>
      </c>
    </row>
    <row r="5" spans="1:28" ht="15.75" customHeight="1" thickBot="1" x14ac:dyDescent="0.3">
      <c r="A5" s="193"/>
      <c r="B5" s="209"/>
      <c r="C5" s="210"/>
      <c r="D5" s="210"/>
      <c r="E5" s="211"/>
      <c r="F5" s="84"/>
      <c r="G5" s="85"/>
      <c r="H5" s="178">
        <f>IF(AND(F4=0,F5=0),0,1)*0+IF(AND(F4&gt;G4,F5&gt;G5),1,0)*2+IF(AND(F4&lt;G4,F5&lt;G5),1,0)*IF(AND(F4=0,F5=0),0,1)+IF(H4&gt;I4,1,0)*2+IF(H4&lt;I4,1,0)*1</f>
        <v>0</v>
      </c>
      <c r="I5" s="179"/>
      <c r="J5" s="84"/>
      <c r="K5" s="85"/>
      <c r="L5" s="178">
        <f>IF(AND(J4=0,J5=0),0,1)*0+IF(AND(J4&gt;K4,J5&gt;K5),1,0)*2+IF(AND(J4&lt;K4,J5&lt;K5),1,0)*IF(AND(J4=0,J5=0),0,1)+IF(L4&gt;M4,1,0)*2+IF(L4&lt;M4,1,0)*1</f>
        <v>0</v>
      </c>
      <c r="M5" s="179"/>
      <c r="N5" s="84"/>
      <c r="O5" s="85"/>
      <c r="P5" s="178">
        <f>IF(AND(N4=0,N5=0),0,1)*0+IF(AND(N4&gt;O4,N5&gt;O5),1,0)*2+IF(AND(N4&lt;O4,N5&lt;O5),1,0)*IF(AND(N4=0,N5=0),0,1)+IF(P4&gt;Q4,1,0)*2+IF(P4&lt;Q4,1,0)*1</f>
        <v>0</v>
      </c>
      <c r="Q5" s="179"/>
      <c r="R5" s="161"/>
      <c r="S5" s="190"/>
      <c r="T5" s="163"/>
      <c r="U5" s="188"/>
      <c r="V5" s="183"/>
      <c r="W5" s="176"/>
      <c r="X5" s="158"/>
      <c r="Y5" s="44"/>
      <c r="Z5" s="151"/>
      <c r="AA5" s="153"/>
      <c r="AB5" s="155"/>
    </row>
    <row r="6" spans="1:28" ht="16.5" customHeight="1" thickTop="1" thickBot="1" x14ac:dyDescent="0.3">
      <c r="A6" s="193"/>
      <c r="B6" s="209"/>
      <c r="C6" s="210"/>
      <c r="D6" s="210"/>
      <c r="E6" s="211"/>
      <c r="F6" s="124"/>
      <c r="G6" s="125"/>
      <c r="H6" s="126"/>
      <c r="I6" s="129"/>
      <c r="J6" s="124"/>
      <c r="K6" s="125"/>
      <c r="L6" s="126"/>
      <c r="M6" s="130"/>
      <c r="N6" s="124"/>
      <c r="O6" s="125"/>
      <c r="P6" s="126"/>
      <c r="Q6" s="130"/>
      <c r="R6" s="160">
        <f>P7+L7+H7</f>
        <v>0</v>
      </c>
      <c r="S6" s="190"/>
      <c r="T6" s="162">
        <f>J6+J7+L6+N6+N7+P6+H6+F6+F7</f>
        <v>0</v>
      </c>
      <c r="U6" s="172">
        <f>K7+K6+M6+O7+O6+Q6+I6+G6+G7</f>
        <v>0</v>
      </c>
      <c r="V6" s="183"/>
      <c r="W6" s="176"/>
      <c r="X6" s="158"/>
      <c r="Y6" s="44"/>
      <c r="Z6" s="151"/>
      <c r="AA6" s="153"/>
      <c r="AB6" s="155"/>
    </row>
    <row r="7" spans="1:28" ht="15.75" customHeight="1" thickBot="1" x14ac:dyDescent="0.3">
      <c r="A7" s="194"/>
      <c r="B7" s="212"/>
      <c r="C7" s="213"/>
      <c r="D7" s="213"/>
      <c r="E7" s="214"/>
      <c r="F7" s="129"/>
      <c r="G7" s="127"/>
      <c r="H7" s="178">
        <f>IF(AND(F6=0,F7=0),0,1)*0+IF(AND(F6&gt;G6,F7&gt;G7),1,0)*2+IF(AND(F6&lt;G6,F7&lt;G7),1,0)*IF(AND(F6=0,F7=0),0,1)+IF(H6&gt;I6,1,0)*2+IF(H6&lt;I6,1,0)*1</f>
        <v>0</v>
      </c>
      <c r="I7" s="179"/>
      <c r="J7" s="128"/>
      <c r="K7" s="127"/>
      <c r="L7" s="180">
        <f>IF(AND(J6=0,J7=0),0,1)*0+IF(AND(J6&gt;K6,J7&gt;K7),1,0)*2+IF(AND(J6&lt;K6,J7&lt;K7),1,0)*IF(AND(J6=0,J7=0),0,1)+IF(L6&gt;M6,1,0)*2+IF(L6&lt;M6,1,0)*1</f>
        <v>0</v>
      </c>
      <c r="M7" s="181"/>
      <c r="N7" s="140"/>
      <c r="O7" s="127"/>
      <c r="P7" s="180">
        <f>IF(AND(N6=0,N7=0),0,1)*0+IF(AND(N6&gt;O6,N7&gt;O7),1,0)*2+IF(AND(N6&lt;O6,N7&lt;O7),1,0)*IF(AND(N6=0,N7=0),0,1)+IF(P6&gt;Q6,1,0)*2+IF(P6&lt;Q6,1,0)*1</f>
        <v>0</v>
      </c>
      <c r="Q7" s="181"/>
      <c r="R7" s="161"/>
      <c r="S7" s="191"/>
      <c r="T7" s="163"/>
      <c r="U7" s="188"/>
      <c r="V7" s="184"/>
      <c r="W7" s="177"/>
      <c r="X7" s="159"/>
      <c r="Y7" s="44"/>
      <c r="Z7" s="151"/>
      <c r="AA7" s="153"/>
      <c r="AB7" s="155"/>
    </row>
    <row r="8" spans="1:28" ht="16.5" customHeight="1" thickTop="1" thickBot="1" x14ac:dyDescent="0.3">
      <c r="A8" s="192" t="s">
        <v>16</v>
      </c>
      <c r="B8" s="1">
        <f>G4</f>
        <v>0</v>
      </c>
      <c r="C8" s="2">
        <f>F4</f>
        <v>0</v>
      </c>
      <c r="D8" s="3">
        <f>I4</f>
        <v>0</v>
      </c>
      <c r="E8" s="4">
        <f>H4</f>
        <v>0</v>
      </c>
      <c r="F8" s="195"/>
      <c r="G8" s="196"/>
      <c r="H8" s="196"/>
      <c r="I8" s="197"/>
      <c r="J8" s="5"/>
      <c r="K8" s="6"/>
      <c r="L8" s="148"/>
      <c r="M8" s="131"/>
      <c r="N8" s="149"/>
      <c r="O8" s="150"/>
      <c r="P8" s="148"/>
      <c r="Q8" s="131"/>
      <c r="R8" s="160">
        <f>P9+L9+D9</f>
        <v>0</v>
      </c>
      <c r="S8" s="189">
        <f>R8+R10</f>
        <v>0</v>
      </c>
      <c r="T8" s="162">
        <f>J8+J9+L8+N8+N9+P8+D8+B8+B9</f>
        <v>0</v>
      </c>
      <c r="U8" s="172">
        <f>K9+K8+M8+O9+O8+Q8+E8+C8+C9</f>
        <v>0</v>
      </c>
      <c r="V8" s="162">
        <f>T8+T10</f>
        <v>0</v>
      </c>
      <c r="W8" s="172">
        <f>U8+U10</f>
        <v>0</v>
      </c>
      <c r="X8" s="185"/>
      <c r="Y8" s="44"/>
      <c r="Z8" s="15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15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155" t="e">
        <f t="shared" ref="AB8" si="0">Z8/AA8</f>
        <v>#DIV/0!</v>
      </c>
    </row>
    <row r="9" spans="1:28" ht="15.75" customHeight="1" thickBot="1" x14ac:dyDescent="0.3">
      <c r="A9" s="193"/>
      <c r="B9" s="9">
        <f>G5</f>
        <v>0</v>
      </c>
      <c r="C9" s="10">
        <f>F5</f>
        <v>0</v>
      </c>
      <c r="D9" s="178">
        <f>IF(AND(B8=0,B9=0),0,1)*0+IF(AND(B8&gt;C8,B9&gt;C9),1,0)*2+IF(AND(B8&lt;C8,B9&lt;C9),1,0)*IF(AND(B8=0,B9=0),0,1)+IF(D8&gt;E8,1,0)*2+IF(D8&lt;E8,1,0)*1</f>
        <v>0</v>
      </c>
      <c r="E9" s="179"/>
      <c r="F9" s="198"/>
      <c r="G9" s="199"/>
      <c r="H9" s="199"/>
      <c r="I9" s="200"/>
      <c r="J9" s="11"/>
      <c r="K9" s="12"/>
      <c r="L9" s="178">
        <f>IF(AND(J8=0,J9=0),0,1)*0+IF(AND(J8&gt;K8,J9&gt;K9),1,0)*2+IF(AND(J8&lt;K8,J9&lt;K9),1,0)*IF(AND(J8=0,J9=0),0,1)+IF(L8&gt;M8,1,0)*2+IF(L8&lt;M8,1,0)*1</f>
        <v>0</v>
      </c>
      <c r="M9" s="179"/>
      <c r="N9" s="11"/>
      <c r="O9" s="12"/>
      <c r="P9" s="178">
        <f>IF(AND(N8=0,N9=0),0,1)*0+IF(AND(N8&gt;O8,N9&gt;O9),1,0)*2+IF(AND(N8&lt;O8,N9&lt;O9),1,0)*IF(AND(N8=0,N9=0),0,1)+IF(P8&gt;Q8,1,0)*2+IF(P8&lt;Q8,1,0)*1</f>
        <v>0</v>
      </c>
      <c r="Q9" s="179"/>
      <c r="R9" s="161"/>
      <c r="S9" s="190"/>
      <c r="T9" s="163"/>
      <c r="U9" s="188"/>
      <c r="V9" s="204"/>
      <c r="W9" s="173"/>
      <c r="X9" s="186"/>
      <c r="Y9" s="44"/>
      <c r="Z9" s="151"/>
      <c r="AA9" s="153"/>
      <c r="AB9" s="155"/>
    </row>
    <row r="10" spans="1:28" ht="16.5" customHeight="1" thickTop="1" thickBot="1" x14ac:dyDescent="0.3">
      <c r="A10" s="193"/>
      <c r="B10" s="13">
        <f>G6</f>
        <v>0</v>
      </c>
      <c r="C10" s="14">
        <f>F6</f>
        <v>0</v>
      </c>
      <c r="D10" s="15">
        <f>I6</f>
        <v>0</v>
      </c>
      <c r="E10" s="16">
        <f>H6</f>
        <v>0</v>
      </c>
      <c r="F10" s="198"/>
      <c r="G10" s="199"/>
      <c r="H10" s="199"/>
      <c r="I10" s="200"/>
      <c r="J10" s="132"/>
      <c r="K10" s="133"/>
      <c r="L10" s="134"/>
      <c r="M10" s="131"/>
      <c r="N10" s="132"/>
      <c r="O10" s="133"/>
      <c r="P10" s="134"/>
      <c r="Q10" s="131"/>
      <c r="R10" s="160">
        <f>P11+L11+D11</f>
        <v>0</v>
      </c>
      <c r="S10" s="190"/>
      <c r="T10" s="162">
        <f>J10+J11+L10+N10+N11+P10+D10+B10+B11</f>
        <v>0</v>
      </c>
      <c r="U10" s="172">
        <f>K11+K10+M10+O11+O10+Q10+E10+C10+C11</f>
        <v>0</v>
      </c>
      <c r="V10" s="204"/>
      <c r="W10" s="173"/>
      <c r="X10" s="186"/>
      <c r="Y10" s="44"/>
      <c r="Z10" s="151"/>
      <c r="AA10" s="153"/>
      <c r="AB10" s="155"/>
    </row>
    <row r="11" spans="1:28" ht="15.75" customHeight="1" thickBot="1" x14ac:dyDescent="0.3">
      <c r="A11" s="194"/>
      <c r="B11" s="17">
        <f>G7</f>
        <v>0</v>
      </c>
      <c r="C11" s="18">
        <f>F7</f>
        <v>0</v>
      </c>
      <c r="D11" s="178">
        <f>IF(AND(B10=0,B11=0),0,1)*0+IF(AND(B10&gt;C10,B11&gt;C11),1,0)*2+IF(AND(B10&lt;C10,B11&lt;C11),1,0)*IF(AND(B10=0,B11=0),0,1)+IF(D10&gt;E10,1,0)*2+IF(D10&lt;E10,1,0)*1</f>
        <v>0</v>
      </c>
      <c r="E11" s="179"/>
      <c r="F11" s="201"/>
      <c r="G11" s="202"/>
      <c r="H11" s="202"/>
      <c r="I11" s="203"/>
      <c r="J11" s="135"/>
      <c r="K11" s="136"/>
      <c r="L11" s="178">
        <f>IF(AND(J10=0,J11=0),0,1)*0+IF(AND(J10&gt;K10,J11&gt;K11),1,0)*2+IF(AND(J10&lt;K10,J11&lt;K11),1,0)*IF(AND(J10=0,J11=0),0,1)+IF(L10&gt;M10,1,0)*2+IF(L10&lt;M10,1,0)*1</f>
        <v>0</v>
      </c>
      <c r="M11" s="179"/>
      <c r="N11" s="135"/>
      <c r="O11" s="136"/>
      <c r="P11" s="180">
        <f>IF(AND(N10=0,N11=0),0,1)*0+IF(AND(N10&gt;O10,N11&gt;O11),1,0)*2+IF(AND(N10&lt;O10,N11&lt;O11),1,0)*IF(AND(N10=0,N11=0),0,1)+IF(P10&gt;Q10,1,0)*2+IF(P10&lt;Q10,1,0)*1</f>
        <v>0</v>
      </c>
      <c r="Q11" s="181"/>
      <c r="R11" s="161"/>
      <c r="S11" s="191"/>
      <c r="T11" s="163"/>
      <c r="U11" s="188"/>
      <c r="V11" s="205"/>
      <c r="W11" s="174"/>
      <c r="X11" s="187"/>
      <c r="Y11" s="44"/>
      <c r="Z11" s="151"/>
      <c r="AA11" s="153"/>
      <c r="AB11" s="155"/>
    </row>
    <row r="12" spans="1:28" ht="16.5" customHeight="1" thickTop="1" thickBot="1" x14ac:dyDescent="0.3">
      <c r="A12" s="192" t="s">
        <v>17</v>
      </c>
      <c r="B12" s="5">
        <f>K4</f>
        <v>0</v>
      </c>
      <c r="C12" s="19">
        <f>J4</f>
        <v>0</v>
      </c>
      <c r="D12" s="20">
        <f>M4</f>
        <v>0</v>
      </c>
      <c r="E12" s="21">
        <f>L4</f>
        <v>0</v>
      </c>
      <c r="F12" s="22">
        <f>K8</f>
        <v>0</v>
      </c>
      <c r="G12" s="23">
        <f>J8</f>
        <v>0</v>
      </c>
      <c r="H12" s="24">
        <f>M8</f>
        <v>0</v>
      </c>
      <c r="I12" s="25">
        <f>L8</f>
        <v>0</v>
      </c>
      <c r="J12" s="195"/>
      <c r="K12" s="196"/>
      <c r="L12" s="196"/>
      <c r="M12" s="197"/>
      <c r="N12" s="8"/>
      <c r="O12" s="6"/>
      <c r="P12" s="148"/>
      <c r="Q12" s="131"/>
      <c r="R12" s="160">
        <f>P13+H13+D13</f>
        <v>0</v>
      </c>
      <c r="S12" s="189">
        <f t="shared" ref="S12" si="1">R12+R14</f>
        <v>0</v>
      </c>
      <c r="T12" s="162">
        <f>H12+F12+F13+D12+B12+B13+N12+N13+P12</f>
        <v>0</v>
      </c>
      <c r="U12" s="172">
        <f>I12+G12+G13+E12+C12+C13+O13+O12+Q12</f>
        <v>0</v>
      </c>
      <c r="V12" s="162">
        <f>T12+T14</f>
        <v>0</v>
      </c>
      <c r="W12" s="172">
        <f>U12+U14</f>
        <v>0</v>
      </c>
      <c r="X12" s="185"/>
      <c r="Y12" s="44"/>
      <c r="Z12" s="15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15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155" t="e">
        <f t="shared" ref="AB12" si="2">Z12/AA12</f>
        <v>#DIV/0!</v>
      </c>
    </row>
    <row r="13" spans="1:28" ht="15.75" customHeight="1" thickBot="1" x14ac:dyDescent="0.3">
      <c r="A13" s="193"/>
      <c r="B13" s="26">
        <f>K5</f>
        <v>0</v>
      </c>
      <c r="C13" s="27">
        <f>J5</f>
        <v>0</v>
      </c>
      <c r="D13" s="178">
        <f>IF(AND(B12=0,B13=0),0,1)*0+IF(AND(B12&gt;C12,B13&gt;C13),1,0)*2+IF(AND(B12&lt;C12,B13&lt;C13),1,0)*IF(AND(B12=0,B13=0),0,1)+IF(D12&gt;E12,1,0)*2+IF(D12&lt;E12,1,0)*1</f>
        <v>0</v>
      </c>
      <c r="E13" s="179"/>
      <c r="F13" s="28">
        <f>K9</f>
        <v>0</v>
      </c>
      <c r="G13" s="29">
        <f>J9</f>
        <v>0</v>
      </c>
      <c r="H13" s="178">
        <f>IF(AND(F12=0,F13=0),0,1)*0+IF(AND(F12&gt;G12,F13&gt;G13),1,0)*2+IF(AND(F12&lt;G12,F13&lt;G13),1,0)*IF(AND(F12=0,F13=0),0,1)+IF(H12&gt;I12,1,0)*2+IF(H12&lt;I12,1,0)*1</f>
        <v>0</v>
      </c>
      <c r="I13" s="179"/>
      <c r="J13" s="198"/>
      <c r="K13" s="199"/>
      <c r="L13" s="199"/>
      <c r="M13" s="200"/>
      <c r="N13" s="11"/>
      <c r="O13" s="12"/>
      <c r="P13" s="178">
        <f>IF(AND(N12=0,N13=0),0,1)*0+IF(AND(N12&gt;O12,N13&gt;O13),1,0)*2+IF(AND(N12&lt;O12,N13&lt;O13),1,0)*IF(AND(N12=0,N13=0),0,1)+IF(P12&gt;Q12,1,0)*2+IF(P12&lt;Q12,1,0)*1</f>
        <v>0</v>
      </c>
      <c r="Q13" s="179"/>
      <c r="R13" s="161"/>
      <c r="S13" s="190"/>
      <c r="T13" s="163"/>
      <c r="U13" s="188"/>
      <c r="V13" s="204"/>
      <c r="W13" s="173"/>
      <c r="X13" s="186"/>
      <c r="Y13" s="44"/>
      <c r="Z13" s="151"/>
      <c r="AA13" s="153"/>
      <c r="AB13" s="155"/>
    </row>
    <row r="14" spans="1:28" ht="16.5" customHeight="1" thickTop="1" thickBot="1" x14ac:dyDescent="0.3">
      <c r="A14" s="193"/>
      <c r="B14" s="30">
        <f>K6</f>
        <v>0</v>
      </c>
      <c r="C14" s="31">
        <f>J6</f>
        <v>0</v>
      </c>
      <c r="D14" s="32">
        <f>M6</f>
        <v>0</v>
      </c>
      <c r="E14" s="21">
        <f>L6</f>
        <v>0</v>
      </c>
      <c r="F14" s="33">
        <f>K10</f>
        <v>0</v>
      </c>
      <c r="G14" s="34">
        <f>J10</f>
        <v>0</v>
      </c>
      <c r="H14" s="35">
        <f>M10</f>
        <v>0</v>
      </c>
      <c r="I14" s="25">
        <f>L10</f>
        <v>0</v>
      </c>
      <c r="J14" s="198"/>
      <c r="K14" s="199"/>
      <c r="L14" s="199"/>
      <c r="M14" s="200"/>
      <c r="N14" s="132"/>
      <c r="O14" s="133"/>
      <c r="P14" s="134"/>
      <c r="Q14" s="131"/>
      <c r="R14" s="160">
        <f>P15+H15+D15</f>
        <v>0</v>
      </c>
      <c r="S14" s="190"/>
      <c r="T14" s="162">
        <f>H14+F14+F15+D14+B14+B15+N14+N15+P14</f>
        <v>0</v>
      </c>
      <c r="U14" s="172">
        <f>I14+G14+G15+E14+C14+C15+O15+O14+Q14</f>
        <v>0</v>
      </c>
      <c r="V14" s="204"/>
      <c r="W14" s="173"/>
      <c r="X14" s="186"/>
      <c r="Y14" s="44"/>
      <c r="Z14" s="151"/>
      <c r="AA14" s="153"/>
      <c r="AB14" s="155"/>
    </row>
    <row r="15" spans="1:28" ht="15.75" customHeight="1" thickBot="1" x14ac:dyDescent="0.3">
      <c r="A15" s="194"/>
      <c r="B15" s="36">
        <f>K7</f>
        <v>0</v>
      </c>
      <c r="C15" s="37">
        <f>J7</f>
        <v>0</v>
      </c>
      <c r="D15" s="178">
        <f>IF(AND(B14=0,B15=0),0,1)*0+IF(AND(B14&gt;C14,B15&gt;C15),1,0)*2+IF(AND(B14&lt;C14,B15&lt;C15),1,0)*IF(AND(B14=0,B15=0),0,1)+IF(D14&gt;E14,1,0)*2+IF(D14&lt;E14,1,0)*1</f>
        <v>0</v>
      </c>
      <c r="E15" s="179"/>
      <c r="F15" s="136">
        <f>K11</f>
        <v>0</v>
      </c>
      <c r="G15" s="38">
        <f>J11</f>
        <v>0</v>
      </c>
      <c r="H15" s="178">
        <f>IF(AND(F14=0,F15=0),0,1)*0+IF(AND(F14&gt;G14,F15&gt;G15),1,0)*2+IF(AND(F14&lt;G14,F15&lt;G15),1,0)*IF(AND(F14=0,F15=0),0,1)+IF(H14&gt;I14,1,0)*2+IF(H14&lt;I14,1,0)*1</f>
        <v>0</v>
      </c>
      <c r="I15" s="179"/>
      <c r="J15" s="201"/>
      <c r="K15" s="202"/>
      <c r="L15" s="202"/>
      <c r="M15" s="203"/>
      <c r="N15" s="135"/>
      <c r="O15" s="136"/>
      <c r="P15" s="178">
        <f>IF(AND(N14=0,N15=0),0,1)*0+IF(AND(N14&gt;O14,N15&gt;O15),1,0)*2+IF(AND(N14&lt;O14,N15&lt;O15),1,0)*IF(AND(N14=0,N15=0),0,1)+IF(P14&gt;Q14,1,0)*2+IF(P14&lt;Q14,1,0)*1</f>
        <v>0</v>
      </c>
      <c r="Q15" s="179"/>
      <c r="R15" s="161"/>
      <c r="S15" s="191"/>
      <c r="T15" s="163"/>
      <c r="U15" s="188"/>
      <c r="V15" s="205"/>
      <c r="W15" s="174"/>
      <c r="X15" s="187"/>
      <c r="Y15" s="44"/>
      <c r="Z15" s="151"/>
      <c r="AA15" s="153"/>
      <c r="AB15" s="155"/>
    </row>
    <row r="16" spans="1:28" ht="16.5" customHeight="1" thickTop="1" thickBot="1" x14ac:dyDescent="0.3">
      <c r="A16" s="192" t="s">
        <v>18</v>
      </c>
      <c r="B16" s="5">
        <f>O4</f>
        <v>0</v>
      </c>
      <c r="C16" s="19">
        <f>N4</f>
        <v>0</v>
      </c>
      <c r="D16" s="20">
        <f>Q4</f>
        <v>0</v>
      </c>
      <c r="E16" s="21">
        <f>P4</f>
        <v>0</v>
      </c>
      <c r="F16" s="22">
        <f>O8</f>
        <v>0</v>
      </c>
      <c r="G16" s="23">
        <f>N8</f>
        <v>0</v>
      </c>
      <c r="H16" s="24">
        <f>Q8</f>
        <v>0</v>
      </c>
      <c r="I16" s="25">
        <f>P8</f>
        <v>0</v>
      </c>
      <c r="J16" s="8">
        <f>O12</f>
        <v>0</v>
      </c>
      <c r="K16" s="6">
        <f>N12</f>
        <v>0</v>
      </c>
      <c r="L16" s="7">
        <f>Q12</f>
        <v>0</v>
      </c>
      <c r="M16" s="131">
        <f>P12</f>
        <v>0</v>
      </c>
      <c r="N16" s="195"/>
      <c r="O16" s="196"/>
      <c r="P16" s="196"/>
      <c r="Q16" s="197"/>
      <c r="R16" s="160">
        <f>H17+D17+L17</f>
        <v>0</v>
      </c>
      <c r="S16" s="189">
        <f>R16+R18</f>
        <v>0</v>
      </c>
      <c r="T16" s="162">
        <f>J16+J17+L16+B16+B17+D16+F16+F17+H16</f>
        <v>0</v>
      </c>
      <c r="U16" s="172">
        <f>K17+K16+M16+C17+C16+E16+I16+G16+G17</f>
        <v>0</v>
      </c>
      <c r="V16" s="162">
        <f>T16+T18</f>
        <v>0</v>
      </c>
      <c r="W16" s="172">
        <f>U16+U18</f>
        <v>0</v>
      </c>
      <c r="X16" s="185"/>
      <c r="Y16" s="44"/>
      <c r="Z16" s="15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5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155" t="e">
        <f t="shared" ref="AB16" si="3">Z16/AA16</f>
        <v>#DIV/0!</v>
      </c>
    </row>
    <row r="17" spans="1:28" ht="15.75" customHeight="1" thickBot="1" x14ac:dyDescent="0.3">
      <c r="A17" s="193"/>
      <c r="B17" s="26">
        <f>O5</f>
        <v>0</v>
      </c>
      <c r="C17" s="27">
        <f>N5</f>
        <v>0</v>
      </c>
      <c r="D17" s="178">
        <f>IF(AND(B16=0,B17=0),0,1)*0+IF(AND(B16&gt;C16,B17&gt;C17),1,0)*2+IF(AND(B16&lt;C16,B17&lt;C17),1,0)*IF(AND(B16=0,B17=0),0,1)+IF(D16&gt;E16,1,0)*2+IF(D16&lt;E16,1,0)*1</f>
        <v>0</v>
      </c>
      <c r="E17" s="179"/>
      <c r="F17" s="12">
        <f>O9</f>
        <v>0</v>
      </c>
      <c r="G17" s="29">
        <f>N9</f>
        <v>0</v>
      </c>
      <c r="H17" s="178">
        <f>IF(AND(F16=0,F17=0),0,1)*0+IF(AND(F16&gt;G16,F17&gt;G17),1,0)*2+IF(AND(F16&lt;G16,F17&lt;G17),1,0)*IF(AND(F16=0,F17=0),0,1)+IF(H16&gt;I16,1,0)*2+IF(H16&lt;I16,1,0)*1</f>
        <v>0</v>
      </c>
      <c r="I17" s="179"/>
      <c r="J17" s="11">
        <f>O13</f>
        <v>0</v>
      </c>
      <c r="K17" s="12">
        <f>N13</f>
        <v>0</v>
      </c>
      <c r="L17" s="178">
        <f>IF(AND(J16=0,J17=0),0,1)*0+IF(AND(J16&gt;K16,J17&gt;K17),1,0)*2+IF(AND(J16&lt;K16,J17&lt;K17),1,0)*IF(AND(J16=0,J17=0),0,1)+IF(L16&gt;M16,1,0)*2+IF(L16&lt;M16,1,0)*1</f>
        <v>0</v>
      </c>
      <c r="M17" s="179"/>
      <c r="N17" s="198"/>
      <c r="O17" s="199"/>
      <c r="P17" s="199"/>
      <c r="Q17" s="200"/>
      <c r="R17" s="161"/>
      <c r="S17" s="190"/>
      <c r="T17" s="163"/>
      <c r="U17" s="188"/>
      <c r="V17" s="204"/>
      <c r="W17" s="173"/>
      <c r="X17" s="186"/>
      <c r="Y17" s="44"/>
      <c r="Z17" s="151"/>
      <c r="AA17" s="153"/>
      <c r="AB17" s="155"/>
    </row>
    <row r="18" spans="1:28" ht="16.5" customHeight="1" thickTop="1" thickBot="1" x14ac:dyDescent="0.3">
      <c r="A18" s="193"/>
      <c r="B18" s="30">
        <f>O6</f>
        <v>0</v>
      </c>
      <c r="C18" s="31">
        <f>N6</f>
        <v>0</v>
      </c>
      <c r="D18" s="32">
        <f>Q6</f>
        <v>0</v>
      </c>
      <c r="E18" s="21">
        <f>P6</f>
        <v>0</v>
      </c>
      <c r="F18" s="33">
        <f>O10</f>
        <v>0</v>
      </c>
      <c r="G18" s="34">
        <f>N10</f>
        <v>0</v>
      </c>
      <c r="H18" s="35">
        <f>Q10</f>
        <v>0</v>
      </c>
      <c r="I18" s="25">
        <f>P10</f>
        <v>0</v>
      </c>
      <c r="J18" s="132">
        <f>O14</f>
        <v>0</v>
      </c>
      <c r="K18" s="133">
        <f>N14</f>
        <v>0</v>
      </c>
      <c r="L18" s="134">
        <f>Q14</f>
        <v>0</v>
      </c>
      <c r="M18" s="131">
        <f>P14</f>
        <v>0</v>
      </c>
      <c r="N18" s="198"/>
      <c r="O18" s="199"/>
      <c r="P18" s="199"/>
      <c r="Q18" s="200"/>
      <c r="R18" s="160">
        <f>H19+D19+L19</f>
        <v>0</v>
      </c>
      <c r="S18" s="190"/>
      <c r="T18" s="162">
        <f>J18+J19+L18+B18+B19+D18+F18+F19+H18</f>
        <v>0</v>
      </c>
      <c r="U18" s="172">
        <f>K19+K18+M18+C19+C18+E18+I18+G18+G19</f>
        <v>0</v>
      </c>
      <c r="V18" s="204"/>
      <c r="W18" s="173"/>
      <c r="X18" s="186"/>
      <c r="Y18" s="44"/>
      <c r="Z18" s="151"/>
      <c r="AA18" s="153"/>
      <c r="AB18" s="155"/>
    </row>
    <row r="19" spans="1:28" ht="15.75" customHeight="1" thickBot="1" x14ac:dyDescent="0.3">
      <c r="A19" s="215"/>
      <c r="B19" s="39">
        <f>O7</f>
        <v>0</v>
      </c>
      <c r="C19" s="40">
        <f>N7</f>
        <v>0</v>
      </c>
      <c r="D19" s="219">
        <f>IF(AND(B18=0,B19=0),0,1)*0+IF(AND(B18&gt;C18,B19&gt;C19),1,0)*2+IF(AND(B18&lt;C18,B19&lt;C19),1,0)*IF(AND(B18=0,B19=0),0,1)+IF(D18&gt;E18,1,0)*2+IF(D18&lt;E18,1,0)*1</f>
        <v>0</v>
      </c>
      <c r="E19" s="220"/>
      <c r="F19" s="41">
        <f>O11</f>
        <v>0</v>
      </c>
      <c r="G19" s="42">
        <f>N11</f>
        <v>0</v>
      </c>
      <c r="H19" s="219">
        <f>IF(AND(F18=0,F19=0),0,1)*0+IF(AND(F18&gt;G18,F19&gt;G19),1,0)*2+IF(AND(F18&lt;G18,F19&lt;G19),1,0)*IF(AND(F18=0,F19=0),0,1)+IF(H18&gt;I18,1,0)*2+IF(H18&lt;I18,1,0)*1</f>
        <v>0</v>
      </c>
      <c r="I19" s="220"/>
      <c r="J19" s="43">
        <f>O15</f>
        <v>0</v>
      </c>
      <c r="K19" s="41">
        <f>N15</f>
        <v>0</v>
      </c>
      <c r="L19" s="219">
        <f>IF(AND(J18=0,J19=0),0,1)*0+IF(AND(J18&gt;K18,J19&gt;K19),1,0)*2+IF(AND(J18&lt;K18,J19&lt;K19),1,0)*IF(AND(J18=0,J19=0),0,1)+IF(L18&gt;M18,1,0)*2+IF(L18&lt;M18,1,0)*1</f>
        <v>0</v>
      </c>
      <c r="M19" s="220"/>
      <c r="N19" s="216"/>
      <c r="O19" s="217"/>
      <c r="P19" s="217"/>
      <c r="Q19" s="218"/>
      <c r="R19" s="222"/>
      <c r="S19" s="225"/>
      <c r="T19" s="223"/>
      <c r="U19" s="224"/>
      <c r="V19" s="223"/>
      <c r="W19" s="224"/>
      <c r="X19" s="221"/>
      <c r="Y19" s="44"/>
      <c r="Z19" s="152"/>
      <c r="AA19" s="154"/>
      <c r="AB19" s="156"/>
    </row>
    <row r="20" spans="1:28" ht="16.5" customHeight="1" thickTop="1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</row>
    <row r="21" spans="1:28" ht="15.75" customHeight="1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 ht="15.75" customHeight="1" x14ac:dyDescent="0.25">
      <c r="A22" s="44" t="s">
        <v>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  <row r="23" spans="1:28" ht="15.75" customHeight="1" x14ac:dyDescent="0.25"/>
  </sheetData>
  <mergeCells count="92">
    <mergeCell ref="H19:I19"/>
    <mergeCell ref="T12:T13"/>
    <mergeCell ref="X16:X19"/>
    <mergeCell ref="R18:R19"/>
    <mergeCell ref="T18:T19"/>
    <mergeCell ref="U18:U19"/>
    <mergeCell ref="W16:W19"/>
    <mergeCell ref="R16:R17"/>
    <mergeCell ref="S16:S19"/>
    <mergeCell ref="U16:U17"/>
    <mergeCell ref="V16:V19"/>
    <mergeCell ref="T16:T17"/>
    <mergeCell ref="P15:Q15"/>
    <mergeCell ref="U14:U15"/>
    <mergeCell ref="U12:U13"/>
    <mergeCell ref="X12:X15"/>
    <mergeCell ref="A16:A19"/>
    <mergeCell ref="D13:E13"/>
    <mergeCell ref="H13:I13"/>
    <mergeCell ref="R12:R13"/>
    <mergeCell ref="S12:S15"/>
    <mergeCell ref="J12:M15"/>
    <mergeCell ref="D15:E15"/>
    <mergeCell ref="H15:I15"/>
    <mergeCell ref="D17:E17"/>
    <mergeCell ref="H17:I17"/>
    <mergeCell ref="L17:M17"/>
    <mergeCell ref="N16:Q19"/>
    <mergeCell ref="D19:E19"/>
    <mergeCell ref="A12:A15"/>
    <mergeCell ref="L19:M19"/>
    <mergeCell ref="R14:R15"/>
    <mergeCell ref="A4:A7"/>
    <mergeCell ref="B4:E7"/>
    <mergeCell ref="H5:I5"/>
    <mergeCell ref="L5:M5"/>
    <mergeCell ref="P5:Q5"/>
    <mergeCell ref="A8:A11"/>
    <mergeCell ref="D9:E9"/>
    <mergeCell ref="F8:I11"/>
    <mergeCell ref="D11:E11"/>
    <mergeCell ref="V8:V11"/>
    <mergeCell ref="L9:M9"/>
    <mergeCell ref="L11:M11"/>
    <mergeCell ref="P11:Q11"/>
    <mergeCell ref="T8:T9"/>
    <mergeCell ref="U8:U9"/>
    <mergeCell ref="P9:Q9"/>
    <mergeCell ref="X8:X11"/>
    <mergeCell ref="R10:R11"/>
    <mergeCell ref="T10:T11"/>
    <mergeCell ref="U10:U11"/>
    <mergeCell ref="W8:W11"/>
    <mergeCell ref="R8:R9"/>
    <mergeCell ref="S8:S11"/>
    <mergeCell ref="W12:W15"/>
    <mergeCell ref="W4:W7"/>
    <mergeCell ref="H7:I7"/>
    <mergeCell ref="L7:M7"/>
    <mergeCell ref="P7:Q7"/>
    <mergeCell ref="V4:V7"/>
    <mergeCell ref="R4:R5"/>
    <mergeCell ref="S4:S7"/>
    <mergeCell ref="T4:T5"/>
    <mergeCell ref="U4:U5"/>
    <mergeCell ref="U6:U7"/>
    <mergeCell ref="P13:Q13"/>
    <mergeCell ref="V12:V15"/>
    <mergeCell ref="T14:T15"/>
    <mergeCell ref="A1:X1"/>
    <mergeCell ref="R3:S3"/>
    <mergeCell ref="T3:U3"/>
    <mergeCell ref="B3:E3"/>
    <mergeCell ref="F3:I3"/>
    <mergeCell ref="J3:M3"/>
    <mergeCell ref="N3:Q3"/>
    <mergeCell ref="V3:W3"/>
    <mergeCell ref="X4:X7"/>
    <mergeCell ref="R6:R7"/>
    <mergeCell ref="T6:T7"/>
    <mergeCell ref="Z4:Z7"/>
    <mergeCell ref="AA4:AA7"/>
    <mergeCell ref="Z16:Z19"/>
    <mergeCell ref="AA16:AA19"/>
    <mergeCell ref="AB16:AB19"/>
    <mergeCell ref="AB4:AB7"/>
    <mergeCell ref="Z8:Z11"/>
    <mergeCell ref="AA8:AA11"/>
    <mergeCell ref="AB8:AB11"/>
    <mergeCell ref="Z12:Z15"/>
    <mergeCell ref="AA12:AA15"/>
    <mergeCell ref="AB12:AB15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workbookViewId="0">
      <selection activeCell="T27" sqref="T27"/>
    </sheetView>
  </sheetViews>
  <sheetFormatPr defaultRowHeight="15" x14ac:dyDescent="0.25"/>
  <cols>
    <col min="1" max="1" width="20.140625" customWidth="1"/>
    <col min="2" max="2" width="4" customWidth="1"/>
    <col min="3" max="4" width="3.7109375" customWidth="1"/>
    <col min="5" max="5" width="3.4257812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" customWidth="1"/>
    <col min="15" max="15" width="3.7109375" customWidth="1"/>
    <col min="16" max="16" width="4.5703125" customWidth="1"/>
    <col min="17" max="17" width="3.5703125" customWidth="1"/>
    <col min="18" max="19" width="4" customWidth="1"/>
    <col min="20" max="20" width="3.7109375" customWidth="1"/>
    <col min="21" max="21" width="3.5703125" customWidth="1"/>
    <col min="22" max="22" width="4" customWidth="1"/>
    <col min="23" max="23" width="4.42578125" customWidth="1"/>
    <col min="24" max="25" width="4.140625" customWidth="1"/>
    <col min="26" max="27" width="4" customWidth="1"/>
    <col min="28" max="28" width="8.140625" customWidth="1"/>
    <col min="29" max="29" width="15.5703125" customWidth="1"/>
    <col min="31" max="31" width="9.5703125" customWidth="1"/>
  </cols>
  <sheetData>
    <row r="1" spans="1:32" ht="37.5" customHeight="1" x14ac:dyDescent="0.25">
      <c r="A1" s="164" t="s">
        <v>172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44"/>
      <c r="AD1" s="44"/>
      <c r="AE1" s="44"/>
      <c r="AF1" s="44"/>
    </row>
    <row r="2" spans="1:32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57.75" customHeight="1" thickTop="1" thickBot="1" x14ac:dyDescent="0.3">
      <c r="A3" s="45" t="s">
        <v>0</v>
      </c>
      <c r="B3" s="169">
        <v>1</v>
      </c>
      <c r="C3" s="170"/>
      <c r="D3" s="170"/>
      <c r="E3" s="171"/>
      <c r="F3" s="169">
        <v>2</v>
      </c>
      <c r="G3" s="170"/>
      <c r="H3" s="170"/>
      <c r="I3" s="171"/>
      <c r="J3" s="169">
        <v>3</v>
      </c>
      <c r="K3" s="170"/>
      <c r="L3" s="170"/>
      <c r="M3" s="171"/>
      <c r="N3" s="169">
        <v>4</v>
      </c>
      <c r="O3" s="170"/>
      <c r="P3" s="170"/>
      <c r="Q3" s="170"/>
      <c r="R3" s="169">
        <v>5</v>
      </c>
      <c r="S3" s="170"/>
      <c r="T3" s="170"/>
      <c r="U3" s="171"/>
      <c r="V3" s="165" t="s">
        <v>1</v>
      </c>
      <c r="W3" s="166"/>
      <c r="X3" s="167" t="s">
        <v>2</v>
      </c>
      <c r="Y3" s="168"/>
      <c r="Z3" s="167" t="s">
        <v>3</v>
      </c>
      <c r="AA3" s="168"/>
      <c r="AB3" s="46" t="s">
        <v>4</v>
      </c>
      <c r="AC3" s="44"/>
      <c r="AD3" s="137" t="s">
        <v>10</v>
      </c>
      <c r="AE3" s="138" t="s">
        <v>11</v>
      </c>
      <c r="AF3" s="139" t="s">
        <v>12</v>
      </c>
    </row>
    <row r="4" spans="1:32" ht="16.5" customHeight="1" thickTop="1" thickBot="1" x14ac:dyDescent="0.3">
      <c r="A4" s="192" t="s">
        <v>52</v>
      </c>
      <c r="B4" s="241"/>
      <c r="C4" s="242"/>
      <c r="D4" s="242"/>
      <c r="E4" s="243"/>
      <c r="F4" s="80"/>
      <c r="G4" s="81"/>
      <c r="H4" s="82"/>
      <c r="I4" s="129"/>
      <c r="J4" s="80"/>
      <c r="K4" s="83"/>
      <c r="L4" s="82"/>
      <c r="M4" s="130"/>
      <c r="N4" s="80"/>
      <c r="O4" s="83"/>
      <c r="P4" s="82"/>
      <c r="Q4" s="129"/>
      <c r="R4" s="94"/>
      <c r="S4" s="95"/>
      <c r="T4" s="82"/>
      <c r="U4" s="130"/>
      <c r="V4" s="160">
        <f>T5+P5+L5+H5</f>
        <v>0</v>
      </c>
      <c r="W4" s="189">
        <f>V4+V6</f>
        <v>0</v>
      </c>
      <c r="X4" s="162">
        <f>J4+J5+L4+N4+N5+P4+H4+F4+F5+R4+R5+T4</f>
        <v>0</v>
      </c>
      <c r="Y4" s="172">
        <f>K5+K4+M4+O5+O4+U4+I4+G4+G5+Q4+S4+S5</f>
        <v>0</v>
      </c>
      <c r="Z4" s="182">
        <f>X4+X6</f>
        <v>0</v>
      </c>
      <c r="AA4" s="175">
        <f>Y4+Y6</f>
        <v>0</v>
      </c>
      <c r="AB4" s="157"/>
      <c r="AC4" s="44"/>
      <c r="AD4" s="23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5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55" t="e">
        <f>AD4/AE4</f>
        <v>#DIV/0!</v>
      </c>
    </row>
    <row r="5" spans="1:32" ht="15.75" customHeight="1" thickBot="1" x14ac:dyDescent="0.3">
      <c r="A5" s="193"/>
      <c r="B5" s="244"/>
      <c r="C5" s="245"/>
      <c r="D5" s="245"/>
      <c r="E5" s="246"/>
      <c r="F5" s="84"/>
      <c r="G5" s="85"/>
      <c r="H5" s="178">
        <f>IF(AND(F4=0,F5=0),0,1)*0+IF(AND(F4&gt;G4,F5&gt;G5),1,0)*2+IF(AND(F4&lt;G4,F5&lt;G5),1,0)*IF(AND(F4=0,F5=0),0,1)+IF(H4&gt;I4,1,0)*2+IF(H4&lt;I4,1,0)*1</f>
        <v>0</v>
      </c>
      <c r="I5" s="179"/>
      <c r="J5" s="84"/>
      <c r="K5" s="85"/>
      <c r="L5" s="178">
        <f>IF(AND(J4=0,J5=0),0,1)*0+IF(AND(J4&gt;K4,J5&gt;K5),1,0)*2+IF(AND(J4&lt;K4,J5&lt;K5),1,0)*IF(AND(J4=0,J5=0),0,1)+IF(L4&gt;M4,1,0)*2+IF(L4&lt;M4,1,0)*1</f>
        <v>0</v>
      </c>
      <c r="M5" s="179"/>
      <c r="N5" s="84"/>
      <c r="O5" s="85"/>
      <c r="P5" s="178">
        <f>IF(AND(N4=0,N5=0),0,1)*0+IF(AND(N4&gt;O4,N5&gt;O5),1,0)*2+IF(AND(N4&lt;O4,N5&lt;O5),1,0)*IF(AND(N4=0,N5=0),0,1)+IF(P4&gt;Q4,1,0)*2+IF(P4&lt;Q4,1,0)*1</f>
        <v>0</v>
      </c>
      <c r="Q5" s="179"/>
      <c r="R5" s="96"/>
      <c r="S5" s="97"/>
      <c r="T5" s="178">
        <f>IF(AND(R4=0,R5=0),0,1)*0+IF(AND(R4&gt;S4,R5&gt;S5),1,0)*2+IF(AND(R4&lt;S4,R5&lt;S5),1,0)*IF(AND(R4=0,R5=0),0,1)+IF(T4&gt;U4,1,0)*2+IF(T4&lt;U4,1,0)*1</f>
        <v>0</v>
      </c>
      <c r="U5" s="179"/>
      <c r="V5" s="161"/>
      <c r="W5" s="190"/>
      <c r="X5" s="163"/>
      <c r="Y5" s="188"/>
      <c r="Z5" s="183"/>
      <c r="AA5" s="176"/>
      <c r="AB5" s="158"/>
      <c r="AC5" s="44"/>
      <c r="AD5" s="234"/>
      <c r="AE5" s="153"/>
      <c r="AF5" s="155"/>
    </row>
    <row r="6" spans="1:32" ht="16.5" customHeight="1" thickTop="1" thickBot="1" x14ac:dyDescent="0.3">
      <c r="A6" s="193"/>
      <c r="B6" s="244"/>
      <c r="C6" s="245"/>
      <c r="D6" s="245"/>
      <c r="E6" s="246"/>
      <c r="F6" s="124"/>
      <c r="G6" s="125"/>
      <c r="H6" s="126"/>
      <c r="I6" s="129"/>
      <c r="J6" s="124"/>
      <c r="K6" s="125"/>
      <c r="L6" s="126"/>
      <c r="M6" s="130"/>
      <c r="N6" s="124"/>
      <c r="O6" s="125"/>
      <c r="P6" s="126"/>
      <c r="Q6" s="129"/>
      <c r="R6" s="113"/>
      <c r="S6" s="112"/>
      <c r="T6" s="126"/>
      <c r="U6" s="130"/>
      <c r="V6" s="160">
        <f>T7+P7+L7+H7</f>
        <v>0</v>
      </c>
      <c r="W6" s="190"/>
      <c r="X6" s="162">
        <f>J6+J7+L6+N6+N7+P6+H6+F6+F7+T6+R6+R7</f>
        <v>0</v>
      </c>
      <c r="Y6" s="172">
        <f>K7+K6+M6+O7+O6+U6+I6+G6+G7+S6+S7+Q6</f>
        <v>0</v>
      </c>
      <c r="Z6" s="183"/>
      <c r="AA6" s="176"/>
      <c r="AB6" s="158"/>
      <c r="AC6" s="44"/>
      <c r="AD6" s="234"/>
      <c r="AE6" s="153"/>
      <c r="AF6" s="155"/>
    </row>
    <row r="7" spans="1:32" ht="15.75" customHeight="1" thickBot="1" x14ac:dyDescent="0.3">
      <c r="A7" s="194"/>
      <c r="B7" s="247"/>
      <c r="C7" s="248"/>
      <c r="D7" s="248"/>
      <c r="E7" s="249"/>
      <c r="F7" s="129"/>
      <c r="G7" s="127"/>
      <c r="H7" s="178">
        <f>IF(AND(F6=0,F7=0),0,1)*0+IF(AND(F6&gt;G6,F7&gt;G7),1,0)*2+IF(AND(F6&lt;G6,F7&lt;G7),1,0)*IF(AND(F6=0,F7=0),0,1)+IF(H6&gt;I6,1,0)*2+IF(H6&lt;I6,1,0)*1</f>
        <v>0</v>
      </c>
      <c r="I7" s="179"/>
      <c r="J7" s="128"/>
      <c r="K7" s="127"/>
      <c r="L7" s="180">
        <f>IF(AND(J6=0,J7=0),0,1)*0+IF(AND(J6&gt;K6,J7&gt;K7),1,0)*2+IF(AND(J6&lt;K6,J7&lt;K7),1,0)*IF(AND(J6=0,J7=0),0,1)+IF(L6&gt;M6,1,0)*2+IF(L6&lt;M6,1,0)*1</f>
        <v>0</v>
      </c>
      <c r="M7" s="181"/>
      <c r="N7" s="140"/>
      <c r="O7" s="127"/>
      <c r="P7" s="180">
        <f>IF(AND(N6=0,N7=0),0,1)*0+IF(AND(N6&gt;O6,N7&gt;O7),1,0)*2+IF(AND(N6&lt;O6,N7&lt;O7),1,0)*IF(AND(N6=0,N7=0),0,1)+IF(P6&gt;Q6,1,0)*2+IF(P6&lt;Q6,1,0)*1</f>
        <v>0</v>
      </c>
      <c r="Q7" s="181"/>
      <c r="R7" s="111"/>
      <c r="S7" s="110"/>
      <c r="T7" s="180">
        <f>IF(AND(R6=0,R7=0),0,1)*0+IF(AND(R6&gt;S6,R7&gt;S7),1,0)*2+IF(AND(R6&lt;S6,R7&lt;S7),1,0)*IF(AND(R6=0,R7=0),0,1)+IF(T6&gt;U6,1,0)*2+IF(T6&lt;U6,1,0)*1</f>
        <v>0</v>
      </c>
      <c r="U7" s="181"/>
      <c r="V7" s="161"/>
      <c r="W7" s="191"/>
      <c r="X7" s="163"/>
      <c r="Y7" s="188"/>
      <c r="Z7" s="184"/>
      <c r="AA7" s="177"/>
      <c r="AB7" s="159"/>
      <c r="AC7" s="44"/>
      <c r="AD7" s="234"/>
      <c r="AE7" s="153"/>
      <c r="AF7" s="155"/>
    </row>
    <row r="8" spans="1:32" ht="16.5" customHeight="1" thickTop="1" thickBot="1" x14ac:dyDescent="0.3">
      <c r="A8" s="192" t="s">
        <v>53</v>
      </c>
      <c r="B8" s="47">
        <f>G4</f>
        <v>0</v>
      </c>
      <c r="C8" s="48">
        <f>F4</f>
        <v>0</v>
      </c>
      <c r="D8" s="49">
        <f>I4</f>
        <v>0</v>
      </c>
      <c r="E8" s="50">
        <f>H4</f>
        <v>0</v>
      </c>
      <c r="F8" s="235"/>
      <c r="G8" s="236"/>
      <c r="H8" s="236"/>
      <c r="I8" s="237"/>
      <c r="J8" s="104"/>
      <c r="K8" s="107"/>
      <c r="L8" s="141"/>
      <c r="M8" s="114"/>
      <c r="N8" s="142"/>
      <c r="O8" s="143"/>
      <c r="P8" s="141"/>
      <c r="Q8" s="115"/>
      <c r="R8" s="144"/>
      <c r="S8" s="143"/>
      <c r="T8" s="145"/>
      <c r="U8" s="114"/>
      <c r="V8" s="160">
        <f>T9+P9+L9+D9</f>
        <v>0</v>
      </c>
      <c r="W8" s="189">
        <f>V8+V10</f>
        <v>0</v>
      </c>
      <c r="X8" s="162">
        <f>J8+J9+L8+N8+N9+P8+D8+B8+B9+R8+R9+T8</f>
        <v>0</v>
      </c>
      <c r="Y8" s="172">
        <f>K9+K8+M8+O9+O8+U8+E8+C8+C9+S8+S9+Q8</f>
        <v>0</v>
      </c>
      <c r="Z8" s="162">
        <f>X8+X10</f>
        <v>0</v>
      </c>
      <c r="AA8" s="172">
        <f>Y8+Y10</f>
        <v>0</v>
      </c>
      <c r="AB8" s="185"/>
      <c r="AC8" s="44"/>
      <c r="AD8" s="23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5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155" t="e">
        <f t="shared" ref="AF8" si="0">AD8/AE8</f>
        <v>#DIV/0!</v>
      </c>
    </row>
    <row r="9" spans="1:32" ht="15.75" customHeight="1" thickBot="1" x14ac:dyDescent="0.3">
      <c r="A9" s="193"/>
      <c r="B9" s="51">
        <f>G5</f>
        <v>0</v>
      </c>
      <c r="C9" s="52">
        <f>F5</f>
        <v>0</v>
      </c>
      <c r="D9" s="178">
        <f>IF(AND(B8=0,B9=0),0,1)*0+IF(AND(B8&gt;C8,B9&gt;C9),1,0)*2+IF(AND(B8&lt;C8,B9&lt;C9),1,0)*IF(AND(B8=0,B9=0),0,1)+IF(D8&gt;E8,1,0)*2+IF(D8&lt;E8,1,0)*1</f>
        <v>0</v>
      </c>
      <c r="E9" s="179"/>
      <c r="F9" s="227"/>
      <c r="G9" s="228"/>
      <c r="H9" s="228"/>
      <c r="I9" s="229"/>
      <c r="J9" s="106"/>
      <c r="K9" s="108"/>
      <c r="L9" s="178">
        <f>IF(AND(J8=0,J9=0),0,1)*0+IF(AND(J8&gt;K8,J9&gt;K9),1,0)*2+IF(AND(J8&lt;K8,J9&lt;K9),1,0)*IF(AND(J8=0,J9=0),0,1)+IF(L8&gt;M8,1,0)*2+IF(L8&lt;M8,1,0)*1</f>
        <v>0</v>
      </c>
      <c r="M9" s="179"/>
      <c r="N9" s="106"/>
      <c r="O9" s="108"/>
      <c r="P9" s="178">
        <f>IF(AND(N8=0,N9=0),0,1)*0+IF(AND(N8&gt;O8,N9&gt;O9),1,0)*2+IF(AND(N8&lt;O8,N9&lt;O9),1,0)*IF(AND(N8=0,N9=0),0,1)+IF(P8&gt;Q8,1,0)*2+IF(P8&lt;Q8,1,0)*1</f>
        <v>0</v>
      </c>
      <c r="Q9" s="179"/>
      <c r="R9" s="109"/>
      <c r="S9" s="108"/>
      <c r="T9" s="178">
        <f>IF(AND(R8=0,R9=0),0,1)*0+IF(AND(R8&gt;S8,R9&gt;S9),1,0)*2+IF(AND(R8&lt;S8,R9&lt;S9),1,0)*IF(AND(R8=0,R9=0),0,1)+IF(T8&gt;U8,1,0)*2+IF(T8&lt;U8,1,0)*1</f>
        <v>0</v>
      </c>
      <c r="U9" s="179"/>
      <c r="V9" s="161"/>
      <c r="W9" s="190"/>
      <c r="X9" s="163"/>
      <c r="Y9" s="188"/>
      <c r="Z9" s="204"/>
      <c r="AA9" s="173"/>
      <c r="AB9" s="186"/>
      <c r="AC9" s="44"/>
      <c r="AD9" s="234"/>
      <c r="AE9" s="153"/>
      <c r="AF9" s="155"/>
    </row>
    <row r="10" spans="1:32" ht="16.5" customHeight="1" thickTop="1" thickBot="1" x14ac:dyDescent="0.3">
      <c r="A10" s="193"/>
      <c r="B10" s="53">
        <f>G6</f>
        <v>0</v>
      </c>
      <c r="C10" s="54">
        <f>F6</f>
        <v>0</v>
      </c>
      <c r="D10" s="55">
        <f>I6</f>
        <v>0</v>
      </c>
      <c r="E10" s="56">
        <f>H6</f>
        <v>0</v>
      </c>
      <c r="F10" s="227"/>
      <c r="G10" s="228"/>
      <c r="H10" s="228"/>
      <c r="I10" s="229"/>
      <c r="J10" s="116"/>
      <c r="K10" s="117"/>
      <c r="L10" s="118"/>
      <c r="M10" s="114"/>
      <c r="N10" s="116"/>
      <c r="O10" s="117"/>
      <c r="P10" s="118"/>
      <c r="Q10" s="115"/>
      <c r="R10" s="119"/>
      <c r="S10" s="117"/>
      <c r="T10" s="115"/>
      <c r="U10" s="120"/>
      <c r="V10" s="160">
        <f>P11+L11+D11+T11</f>
        <v>0</v>
      </c>
      <c r="W10" s="190"/>
      <c r="X10" s="162">
        <f>J10+J11+L10+N10+N11+P10+D10+B10+B11+R10+R11+T10</f>
        <v>0</v>
      </c>
      <c r="Y10" s="172">
        <f>K11+K10+M10+O11+O10+U10+E10+C10+C11+S10+S11+Q10</f>
        <v>0</v>
      </c>
      <c r="Z10" s="204"/>
      <c r="AA10" s="173"/>
      <c r="AB10" s="186"/>
      <c r="AC10" s="44"/>
      <c r="AD10" s="234"/>
      <c r="AE10" s="153"/>
      <c r="AF10" s="155"/>
    </row>
    <row r="11" spans="1:32" ht="15.75" customHeight="1" thickBot="1" x14ac:dyDescent="0.3">
      <c r="A11" s="194"/>
      <c r="B11" s="57">
        <f>G7</f>
        <v>0</v>
      </c>
      <c r="C11" s="58">
        <f>F7</f>
        <v>0</v>
      </c>
      <c r="D11" s="178">
        <f>IF(AND(B10=0,B11=0),0,1)*0+IF(AND(B10&gt;C10,B11&gt;C11),1,0)*2+IF(AND(B10&lt;C10,B11&lt;C11),1,0)*IF(AND(B10=0,B11=0),0,1)+IF(D10&gt;E10,1,0)*2+IF(D10&lt;E10,1,0)*1</f>
        <v>0</v>
      </c>
      <c r="E11" s="179"/>
      <c r="F11" s="238"/>
      <c r="G11" s="239"/>
      <c r="H11" s="239"/>
      <c r="I11" s="240"/>
      <c r="J11" s="121"/>
      <c r="K11" s="122"/>
      <c r="L11" s="178">
        <f>IF(AND(J10=0,J11=0),0,1)*0+IF(AND(J10&gt;K10,J11&gt;K11),1,0)*2+IF(AND(J10&lt;K10,J11&lt;K11),1,0)*IF(AND(J10=0,J11=0),0,1)+IF(L10&gt;M10,1,0)*2+IF(L10&lt;M10,1,0)*1</f>
        <v>0</v>
      </c>
      <c r="M11" s="179"/>
      <c r="N11" s="121"/>
      <c r="O11" s="122"/>
      <c r="P11" s="180">
        <f>IF(AND(N10=0,N11=0),0,1)*0+IF(AND(N10&gt;O10,N11&gt;O11),1,0)*2+IF(AND(N10&lt;O10,N11&lt;O11),1,0)*IF(AND(N10=0,N11=0),0,1)+IF(P10&gt;Q10,1,0)*2+IF(P10&lt;Q10,1,0)*1</f>
        <v>0</v>
      </c>
      <c r="Q11" s="181"/>
      <c r="R11" s="123"/>
      <c r="S11" s="122"/>
      <c r="T11" s="180">
        <f>IF(AND(R10=0,R11=0),0,1)*0+IF(AND(R10&gt;S10,R11&gt;S11),1,0)*2+IF(AND(R10&lt;S10,R11&lt;S11),1,0)*IF(AND(R10=0,R11=0),0,1)+IF(T10&gt;U10,1,0)*2+IF(T10&lt;U10,1,0)*1</f>
        <v>0</v>
      </c>
      <c r="U11" s="181"/>
      <c r="V11" s="161"/>
      <c r="W11" s="191"/>
      <c r="X11" s="163"/>
      <c r="Y11" s="188"/>
      <c r="Z11" s="205"/>
      <c r="AA11" s="174"/>
      <c r="AB11" s="187"/>
      <c r="AC11" s="44"/>
      <c r="AD11" s="234"/>
      <c r="AE11" s="153"/>
      <c r="AF11" s="155"/>
    </row>
    <row r="12" spans="1:32" ht="16.5" customHeight="1" thickTop="1" thickBot="1" x14ac:dyDescent="0.3">
      <c r="A12" s="192" t="s">
        <v>55</v>
      </c>
      <c r="B12" s="87">
        <f>K4</f>
        <v>0</v>
      </c>
      <c r="C12" s="107">
        <f>J4</f>
        <v>0</v>
      </c>
      <c r="D12" s="105">
        <f>M4</f>
        <v>0</v>
      </c>
      <c r="E12" s="114">
        <f>L4</f>
        <v>0</v>
      </c>
      <c r="F12" s="59">
        <f>K8</f>
        <v>0</v>
      </c>
      <c r="G12" s="60">
        <f>J8</f>
        <v>0</v>
      </c>
      <c r="H12" s="86">
        <f>M8</f>
        <v>0</v>
      </c>
      <c r="I12" s="115">
        <f>L8</f>
        <v>0</v>
      </c>
      <c r="J12" s="235"/>
      <c r="K12" s="236"/>
      <c r="L12" s="236"/>
      <c r="M12" s="237"/>
      <c r="N12" s="87"/>
      <c r="O12" s="107"/>
      <c r="P12" s="141"/>
      <c r="Q12" s="115"/>
      <c r="R12" s="144"/>
      <c r="S12" s="143"/>
      <c r="T12" s="115"/>
      <c r="U12" s="146"/>
      <c r="V12" s="160">
        <f>P13+H13+D13+T13</f>
        <v>0</v>
      </c>
      <c r="W12" s="189">
        <f>V12+V14</f>
        <v>0</v>
      </c>
      <c r="X12" s="162">
        <f>H12+F12+F13+D12+B12+B13+N12+N13+P12+R12+R13+T12</f>
        <v>0</v>
      </c>
      <c r="Y12" s="172">
        <f>I12+G12+G13+E12+C12+C13+O13+O12+U12+S12+S13+Q12</f>
        <v>0</v>
      </c>
      <c r="Z12" s="162">
        <f>X12+X14</f>
        <v>0</v>
      </c>
      <c r="AA12" s="172">
        <f>Y12+Y14</f>
        <v>0</v>
      </c>
      <c r="AB12" s="185"/>
      <c r="AC12" s="44"/>
      <c r="AD12" s="23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5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55" t="e">
        <f t="shared" ref="AF12" si="1">AD12/AE12</f>
        <v>#DIV/0!</v>
      </c>
    </row>
    <row r="13" spans="1:32" ht="15.75" customHeight="1" thickBot="1" x14ac:dyDescent="0.3">
      <c r="A13" s="193"/>
      <c r="B13" s="106">
        <f>K5</f>
        <v>0</v>
      </c>
      <c r="C13" s="108">
        <f>J5</f>
        <v>0</v>
      </c>
      <c r="D13" s="178">
        <f>IF(AND(B12=0,B13=0),0,1)*0+IF(AND(B12&gt;C12,B13&gt;C13),1,0)*2+IF(AND(B12&lt;C12,B13&lt;C13),1,0)*IF(AND(B12=0,B13=0),0,1)+IF(D12&gt;E12,1,0)*2+IF(D12&lt;E12,1,0)*1</f>
        <v>0</v>
      </c>
      <c r="E13" s="179"/>
      <c r="F13" s="61">
        <f>K9</f>
        <v>0</v>
      </c>
      <c r="G13" s="62">
        <f>J9</f>
        <v>0</v>
      </c>
      <c r="H13" s="178">
        <f>IF(AND(F12=0,F13=0),0,1)*0+IF(AND(F12&gt;G12,F13&gt;G13),1,0)*2+IF(AND(F12&lt;G12,F13&lt;G13),1,0)*IF(AND(F12=0,F13=0),0,1)+IF(H12&gt;I12,1,0)*2+IF(H12&lt;I12,1,0)*1</f>
        <v>0</v>
      </c>
      <c r="I13" s="179"/>
      <c r="J13" s="227"/>
      <c r="K13" s="228"/>
      <c r="L13" s="228"/>
      <c r="M13" s="229"/>
      <c r="N13" s="106"/>
      <c r="O13" s="108"/>
      <c r="P13" s="178">
        <f>IF(AND(N12=0,N13=0),0,1)*0+IF(AND(N12&gt;O12,N13&gt;O13),1,0)*2+IF(AND(N12&lt;O12,N13&lt;O13),1,0)*IF(AND(N12=0,N13=0),0,1)+IF(P12&gt;Q12,1,0)*2+IF(P12&lt;Q12,1,0)*1</f>
        <v>0</v>
      </c>
      <c r="Q13" s="179"/>
      <c r="R13" s="109"/>
      <c r="S13" s="108"/>
      <c r="T13" s="178">
        <f>IF(AND(R12=0,R13=0),0,1)*0+IF(AND(R12&gt;S12,R13&gt;S13),1,0)*2+IF(AND(R12&lt;S12,R13&lt;S13),1,0)*IF(AND(R12=0,R13=0),0,1)+IF(T12&gt;U12,1,0)*2+IF(T12&lt;U12,1,0)*1</f>
        <v>0</v>
      </c>
      <c r="U13" s="179"/>
      <c r="V13" s="161"/>
      <c r="W13" s="190"/>
      <c r="X13" s="163"/>
      <c r="Y13" s="188"/>
      <c r="Z13" s="204"/>
      <c r="AA13" s="173"/>
      <c r="AB13" s="186"/>
      <c r="AC13" s="44"/>
      <c r="AD13" s="234"/>
      <c r="AE13" s="153"/>
      <c r="AF13" s="155"/>
    </row>
    <row r="14" spans="1:32" ht="16.5" customHeight="1" thickTop="1" thickBot="1" x14ac:dyDescent="0.3">
      <c r="A14" s="193"/>
      <c r="B14" s="116">
        <f>K6</f>
        <v>0</v>
      </c>
      <c r="C14" s="117">
        <f>J6</f>
        <v>0</v>
      </c>
      <c r="D14" s="118">
        <f>M6</f>
        <v>0</v>
      </c>
      <c r="E14" s="114">
        <f>L6</f>
        <v>0</v>
      </c>
      <c r="F14" s="63">
        <f>K10</f>
        <v>0</v>
      </c>
      <c r="G14" s="64">
        <f>J10</f>
        <v>0</v>
      </c>
      <c r="H14" s="65">
        <f>M10</f>
        <v>0</v>
      </c>
      <c r="I14" s="115">
        <f>L10</f>
        <v>0</v>
      </c>
      <c r="J14" s="227"/>
      <c r="K14" s="228"/>
      <c r="L14" s="228"/>
      <c r="M14" s="229"/>
      <c r="N14" s="116"/>
      <c r="O14" s="117"/>
      <c r="P14" s="118"/>
      <c r="Q14" s="115"/>
      <c r="R14" s="119"/>
      <c r="S14" s="117"/>
      <c r="T14" s="115"/>
      <c r="U14" s="120"/>
      <c r="V14" s="160">
        <f>P15+H15+D15+T15</f>
        <v>0</v>
      </c>
      <c r="W14" s="190"/>
      <c r="X14" s="162">
        <f>H14+F14+F15+D14+B14+B15+N14+N15+P14+R14+R15+T14</f>
        <v>0</v>
      </c>
      <c r="Y14" s="172">
        <f>I14+G14+G15+E14+C14+C15+O15+O14+U14+S14+S15+Q14</f>
        <v>0</v>
      </c>
      <c r="Z14" s="204"/>
      <c r="AA14" s="173"/>
      <c r="AB14" s="186"/>
      <c r="AC14" s="44"/>
      <c r="AD14" s="234"/>
      <c r="AE14" s="153"/>
      <c r="AF14" s="155"/>
    </row>
    <row r="15" spans="1:32" ht="15.75" customHeight="1" thickBot="1" x14ac:dyDescent="0.3">
      <c r="A15" s="194"/>
      <c r="B15" s="121">
        <f>K7</f>
        <v>0</v>
      </c>
      <c r="C15" s="122">
        <f>J7</f>
        <v>0</v>
      </c>
      <c r="D15" s="178">
        <f>IF(AND(B14=0,B15=0),0,1)*0+IF(AND(B14&gt;C14,B15&gt;C15),1,0)*2+IF(AND(B14&lt;C14,B15&lt;C15),1,0)*IF(AND(B14=0,B15=0),0,1)+IF(D14&gt;E14,1,0)*2+IF(D14&lt;E14,1,0)*1</f>
        <v>0</v>
      </c>
      <c r="E15" s="179"/>
      <c r="F15" s="122">
        <f>K11</f>
        <v>0</v>
      </c>
      <c r="G15" s="66">
        <f>J11</f>
        <v>0</v>
      </c>
      <c r="H15" s="178">
        <f>IF(AND(F14=0,F15=0),0,1)*0+IF(AND(F14&gt;G14,F15&gt;G15),1,0)*2+IF(AND(F14&lt;G14,F15&lt;G15),1,0)*IF(AND(F14=0,F15=0),0,1)+IF(H14&gt;I14,1,0)*2+IF(H14&lt;I14,1,0)*1</f>
        <v>0</v>
      </c>
      <c r="I15" s="179"/>
      <c r="J15" s="238"/>
      <c r="K15" s="239"/>
      <c r="L15" s="239"/>
      <c r="M15" s="240"/>
      <c r="N15" s="121"/>
      <c r="O15" s="122"/>
      <c r="P15" s="178">
        <f>IF(AND(N14=0,N15=0),0,1)*0+IF(AND(N14&gt;O14,N15&gt;O15),1,0)*2+IF(AND(N14&lt;O14,N15&lt;O15),1,0)*IF(AND(N14=0,N15=0),0,1)+IF(P14&gt;Q14,1,0)*2+IF(P14&lt;Q14,1,0)*1</f>
        <v>0</v>
      </c>
      <c r="Q15" s="179"/>
      <c r="R15" s="123"/>
      <c r="S15" s="122"/>
      <c r="T15" s="178">
        <f>IF(AND(R14=0,R15=0),0,1)*0+IF(AND(R14&gt;S14,R15&gt;S15),1,0)*2+IF(AND(R14&lt;S14,R15&lt;S15),1,0)*IF(AND(R14=0,R15=0),0,1)+IF(T14&gt;U14,1,0)*2+IF(T14&lt;U14,1,0)*1</f>
        <v>0</v>
      </c>
      <c r="U15" s="179"/>
      <c r="V15" s="161"/>
      <c r="W15" s="191"/>
      <c r="X15" s="163"/>
      <c r="Y15" s="188"/>
      <c r="Z15" s="205"/>
      <c r="AA15" s="174"/>
      <c r="AB15" s="187"/>
      <c r="AC15" s="44"/>
      <c r="AD15" s="234"/>
      <c r="AE15" s="153"/>
      <c r="AF15" s="155"/>
    </row>
    <row r="16" spans="1:32" ht="16.5" customHeight="1" thickTop="1" thickBot="1" x14ac:dyDescent="0.3">
      <c r="A16" s="192" t="s">
        <v>54</v>
      </c>
      <c r="B16" s="87">
        <f>O4</f>
        <v>0</v>
      </c>
      <c r="C16" s="107">
        <f>N4</f>
        <v>0</v>
      </c>
      <c r="D16" s="105">
        <f>Q4</f>
        <v>0</v>
      </c>
      <c r="E16" s="67">
        <f>P4</f>
        <v>0</v>
      </c>
      <c r="F16" s="59">
        <f>O8</f>
        <v>0</v>
      </c>
      <c r="G16" s="60">
        <f>N8</f>
        <v>0</v>
      </c>
      <c r="H16" s="86">
        <f>Q8</f>
        <v>0</v>
      </c>
      <c r="I16" s="68">
        <f>P8</f>
        <v>0</v>
      </c>
      <c r="J16" s="87">
        <f>O12</f>
        <v>0</v>
      </c>
      <c r="K16" s="107">
        <f>N12</f>
        <v>0</v>
      </c>
      <c r="L16" s="105">
        <f>Q12</f>
        <v>0</v>
      </c>
      <c r="M16" s="67">
        <f>P12</f>
        <v>0</v>
      </c>
      <c r="N16" s="235"/>
      <c r="O16" s="236"/>
      <c r="P16" s="236"/>
      <c r="Q16" s="237"/>
      <c r="R16" s="88"/>
      <c r="S16" s="89"/>
      <c r="T16" s="90"/>
      <c r="U16" s="91"/>
      <c r="V16" s="160">
        <f>H17+D17+L17+T17</f>
        <v>0</v>
      </c>
      <c r="W16" s="189">
        <f>V16+V18</f>
        <v>0</v>
      </c>
      <c r="X16" s="162">
        <f>J16+J17+L16+B16+B17+D16+F16+F17+H16+R16+R17+T16</f>
        <v>0</v>
      </c>
      <c r="Y16" s="172">
        <f>K17+K16+M16+C17+C16+E16+I16+G16+G17+S16+S17+U16</f>
        <v>0</v>
      </c>
      <c r="Z16" s="162">
        <f>X16+X18</f>
        <v>0</v>
      </c>
      <c r="AA16" s="172">
        <f>Y16+Y18</f>
        <v>0</v>
      </c>
      <c r="AB16" s="185"/>
      <c r="AC16" s="44"/>
      <c r="AD16" s="23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5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55" t="e">
        <f t="shared" ref="AF16" si="2">AD16/AE16</f>
        <v>#DIV/0!</v>
      </c>
    </row>
    <row r="17" spans="1:32" ht="15.75" customHeight="1" thickBot="1" x14ac:dyDescent="0.3">
      <c r="A17" s="193"/>
      <c r="B17" s="106">
        <f>O5</f>
        <v>0</v>
      </c>
      <c r="C17" s="108">
        <f>N5</f>
        <v>0</v>
      </c>
      <c r="D17" s="178">
        <f>IF(AND(B16=0,B17=0),0,1)*0+IF(AND(B16&gt;C16,B17&gt;C17),1,0)*2+IF(AND(B16&lt;C16,B17&lt;C17),1,0)*IF(AND(B16=0,B17=0),0,1)+IF(D16&gt;E16,1,0)*2+IF(D16&lt;E16,1,0)*1</f>
        <v>0</v>
      </c>
      <c r="E17" s="179"/>
      <c r="F17" s="108">
        <f>O9</f>
        <v>0</v>
      </c>
      <c r="G17" s="62">
        <f>N9</f>
        <v>0</v>
      </c>
      <c r="H17" s="178">
        <f>IF(AND(F16=0,F17=0),0,1)*0+IF(AND(F16&gt;G16,F17&gt;G17),1,0)*2+IF(AND(F16&lt;G16,F17&lt;G17),1,0)*IF(AND(F16=0,F17=0),0,1)+IF(H16&gt;I16,1,0)*2+IF(H16&lt;I16,1,0)*1</f>
        <v>0</v>
      </c>
      <c r="I17" s="179"/>
      <c r="J17" s="106">
        <f>O13</f>
        <v>0</v>
      </c>
      <c r="K17" s="108">
        <f>N13</f>
        <v>0</v>
      </c>
      <c r="L17" s="178">
        <f>IF(AND(J16=0,J17=0),0,1)*0+IF(AND(J16&gt;K16,J17&gt;K17),1,0)*2+IF(AND(J16&lt;K16,J17&lt;K17),1,0)*IF(AND(J16=0,J17=0),0,1)+IF(L16&gt;M16,1,0)*2+IF(L16&lt;M16,1,0)*1</f>
        <v>0</v>
      </c>
      <c r="M17" s="179"/>
      <c r="N17" s="227"/>
      <c r="O17" s="228"/>
      <c r="P17" s="228"/>
      <c r="Q17" s="229"/>
      <c r="R17" s="92"/>
      <c r="S17" s="93"/>
      <c r="T17" s="178">
        <f>IF(AND(R16=0,R17=0),0,1)*0+IF(AND(R16&gt;S16,R17&gt;S17),1,0)*2+IF(AND(R16&lt;S16,R17&lt;S17),1,0)*IF(AND(R16=0,R17=0),0,1)+IF(T16&gt;U16,1,0)*2+IF(T16&lt;U16,1,0)*1</f>
        <v>0</v>
      </c>
      <c r="U17" s="179"/>
      <c r="V17" s="161"/>
      <c r="W17" s="190"/>
      <c r="X17" s="163"/>
      <c r="Y17" s="188"/>
      <c r="Z17" s="204"/>
      <c r="AA17" s="173"/>
      <c r="AB17" s="186"/>
      <c r="AC17" s="44"/>
      <c r="AD17" s="234"/>
      <c r="AE17" s="153"/>
      <c r="AF17" s="155"/>
    </row>
    <row r="18" spans="1:32" ht="16.5" customHeight="1" thickTop="1" thickBot="1" x14ac:dyDescent="0.3">
      <c r="A18" s="193"/>
      <c r="B18" s="116">
        <f>O6</f>
        <v>0</v>
      </c>
      <c r="C18" s="117">
        <f>N6</f>
        <v>0</v>
      </c>
      <c r="D18" s="69">
        <f>Q6</f>
        <v>0</v>
      </c>
      <c r="E18" s="114">
        <f>P6</f>
        <v>0</v>
      </c>
      <c r="F18" s="63">
        <f>O10</f>
        <v>0</v>
      </c>
      <c r="G18" s="64">
        <f>N10</f>
        <v>0</v>
      </c>
      <c r="H18" s="70">
        <f>Q10</f>
        <v>0</v>
      </c>
      <c r="I18" s="115">
        <f>P10</f>
        <v>0</v>
      </c>
      <c r="J18" s="116">
        <f>O14</f>
        <v>0</v>
      </c>
      <c r="K18" s="117">
        <f>N14</f>
        <v>0</v>
      </c>
      <c r="L18" s="69">
        <f>Q14</f>
        <v>0</v>
      </c>
      <c r="M18" s="114">
        <f>P14</f>
        <v>0</v>
      </c>
      <c r="N18" s="227"/>
      <c r="O18" s="228"/>
      <c r="P18" s="228"/>
      <c r="Q18" s="229"/>
      <c r="R18" s="98"/>
      <c r="S18" s="99"/>
      <c r="T18" s="100"/>
      <c r="U18" s="101"/>
      <c r="V18" s="160">
        <f>D19+H19+L19+T19</f>
        <v>0</v>
      </c>
      <c r="W18" s="190"/>
      <c r="X18" s="162">
        <f>F19+J19+R18+R19+T18+J18+L18+B18+D18+F18+H18+B19</f>
        <v>0</v>
      </c>
      <c r="Y18" s="172">
        <f>K18+M18+C18+E18+I18+G18+C19+G19+K19+S18+S19+U18</f>
        <v>0</v>
      </c>
      <c r="Z18" s="204"/>
      <c r="AA18" s="173"/>
      <c r="AB18" s="186"/>
      <c r="AC18" s="44"/>
      <c r="AD18" s="234"/>
      <c r="AE18" s="153"/>
      <c r="AF18" s="155"/>
    </row>
    <row r="19" spans="1:32" ht="15.75" customHeight="1" thickBot="1" x14ac:dyDescent="0.3">
      <c r="A19" s="194"/>
      <c r="B19" s="121">
        <f>O7</f>
        <v>0</v>
      </c>
      <c r="C19" s="122">
        <f>N7</f>
        <v>0</v>
      </c>
      <c r="D19" s="178">
        <f>IF(AND(B18=0,B19=0),0,1)*0+IF(AND(B18&gt;C18,B19&gt;C19),1,0)*2+IF(AND(B18&lt;C18,B19&lt;C19),1,0)*IF(AND(B18=0,B19=0),0,1)+IF(D18&gt;E18,1,0)*2+IF(D18&lt;E18,1,0)*1</f>
        <v>0</v>
      </c>
      <c r="E19" s="179"/>
      <c r="F19" s="122">
        <f>O11</f>
        <v>0</v>
      </c>
      <c r="G19" s="66">
        <f>N11</f>
        <v>0</v>
      </c>
      <c r="H19" s="180">
        <f>IF(AND(F18=0,F19=0),0,1)*0+IF(AND(F18&gt;G18,F19&gt;G19),1,0)*2+IF(AND(F18&lt;G18,F19&lt;G19),1,0)*IF(AND(F18=0,F19=0),0,1)+IF(H18&gt;I18,1,0)*2+IF(H18&lt;I18,1,0)*1</f>
        <v>0</v>
      </c>
      <c r="I19" s="181"/>
      <c r="J19" s="121">
        <f>O15</f>
        <v>0</v>
      </c>
      <c r="K19" s="122">
        <f>N15</f>
        <v>0</v>
      </c>
      <c r="L19" s="180">
        <f>IF(AND(J18=0,J19=0),0,1)*0+IF(AND(J18&gt;K18,J19&gt;K19),1,0)*2+IF(AND(J18&lt;K18,J19&lt;K19),1,0)*IF(AND(J18=0,J19=0),0,1)+IF(L18&gt;M18,1,0)*2+IF(L18&lt;M18,1,0)*1</f>
        <v>0</v>
      </c>
      <c r="M19" s="181"/>
      <c r="N19" s="238"/>
      <c r="O19" s="239"/>
      <c r="P19" s="239"/>
      <c r="Q19" s="240"/>
      <c r="R19" s="102"/>
      <c r="S19" s="103"/>
      <c r="T19" s="178">
        <f>IF(AND(R18=0,R19=0),0,1)*0+IF(AND(R18&gt;S18,R19&gt;S19),1,0)*2+IF(AND(R18&lt;S18,R19&lt;S19),1,0)*IF(AND(R18=0,R19=0),0,1)+IF(T18&gt;U18,1,0)*2+IF(T18&lt;U18,1,0)*1</f>
        <v>0</v>
      </c>
      <c r="U19" s="179"/>
      <c r="V19" s="233"/>
      <c r="W19" s="191"/>
      <c r="X19" s="205"/>
      <c r="Y19" s="174"/>
      <c r="Z19" s="205"/>
      <c r="AA19" s="174"/>
      <c r="AB19" s="187"/>
      <c r="AC19" s="44"/>
      <c r="AD19" s="234"/>
      <c r="AE19" s="153"/>
      <c r="AF19" s="155"/>
    </row>
    <row r="20" spans="1:32" ht="16.5" customHeight="1" thickTop="1" thickBot="1" x14ac:dyDescent="0.3">
      <c r="A20" s="192" t="s">
        <v>56</v>
      </c>
      <c r="B20" s="87">
        <f>S4</f>
        <v>0</v>
      </c>
      <c r="C20" s="71">
        <f>R4</f>
        <v>0</v>
      </c>
      <c r="D20" s="86">
        <f>U4</f>
        <v>0</v>
      </c>
      <c r="E20" s="67">
        <f>T4</f>
        <v>0</v>
      </c>
      <c r="F20" s="59">
        <f>S8</f>
        <v>0</v>
      </c>
      <c r="G20" s="60">
        <f>R8</f>
        <v>0</v>
      </c>
      <c r="H20" s="145">
        <f>U8</f>
        <v>0</v>
      </c>
      <c r="I20" s="115">
        <f>T8</f>
        <v>0</v>
      </c>
      <c r="J20" s="142">
        <f>S12</f>
        <v>0</v>
      </c>
      <c r="K20" s="147">
        <f>R12</f>
        <v>0</v>
      </c>
      <c r="L20" s="145">
        <f>U12</f>
        <v>0</v>
      </c>
      <c r="M20" s="114">
        <f>T12</f>
        <v>0</v>
      </c>
      <c r="N20" s="88">
        <f>S16</f>
        <v>0</v>
      </c>
      <c r="O20" s="72">
        <f>R16</f>
        <v>0</v>
      </c>
      <c r="P20" s="49">
        <f>U16</f>
        <v>0</v>
      </c>
      <c r="Q20" s="56">
        <f>T16</f>
        <v>0</v>
      </c>
      <c r="R20" s="227"/>
      <c r="S20" s="228"/>
      <c r="T20" s="228"/>
      <c r="U20" s="229"/>
      <c r="V20" s="160">
        <f>P21+L21+H21+D21</f>
        <v>0</v>
      </c>
      <c r="W20" s="190">
        <f>V20+V22</f>
        <v>0</v>
      </c>
      <c r="X20" s="162">
        <f>P20+N20+N21+L20+J20+J21+H20+F20+F21+D20+B20+B21</f>
        <v>0</v>
      </c>
      <c r="Y20" s="172">
        <f>Q20+O20+O21+M20+K20+K21+I20+G20+G21+E20+C20+C21</f>
        <v>0</v>
      </c>
      <c r="Z20" s="204">
        <f>X20+X22</f>
        <v>0</v>
      </c>
      <c r="AA20" s="173">
        <f>Y20+Y22</f>
        <v>0</v>
      </c>
      <c r="AB20" s="186"/>
      <c r="AC20" s="44"/>
      <c r="AD20" s="151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53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55" t="e">
        <f t="shared" ref="AF20" si="3">AD20/AE20</f>
        <v>#DIV/0!</v>
      </c>
    </row>
    <row r="21" spans="1:32" ht="15.75" customHeight="1" thickBot="1" x14ac:dyDescent="0.3">
      <c r="A21" s="193"/>
      <c r="B21" s="106">
        <f>S5</f>
        <v>0</v>
      </c>
      <c r="C21" s="108">
        <f>R5</f>
        <v>0</v>
      </c>
      <c r="D21" s="178">
        <f>IF(AND(B20=0,B21=0),0,1)*0+IF(AND(B20&gt;C20,B21&gt;C21),1,0)*2+IF(AND(B20&lt;C20,B21&lt;C21),1,0)*IF(AND(B20=0,B21=0),0,1)+IF(D20&gt;E20,1,0)*2+IF(D20&lt;E20,1,0)*1</f>
        <v>0</v>
      </c>
      <c r="E21" s="179"/>
      <c r="F21" s="108">
        <f>S9</f>
        <v>0</v>
      </c>
      <c r="G21" s="62">
        <f>R9</f>
        <v>0</v>
      </c>
      <c r="H21" s="178">
        <f>IF(AND(F20=0,F21=0),0,1)*0+IF(AND(F20&gt;G20,F21&gt;G21),1,0)*2+IF(AND(F20&lt;G20,F21&lt;G21),1,0)*IF(AND(F20=0,F21=0),0,1)+IF(H20&gt;I20,1,0)*2+IF(H20&lt;I20,1,0)*1</f>
        <v>0</v>
      </c>
      <c r="I21" s="179"/>
      <c r="J21" s="106">
        <f>S13</f>
        <v>0</v>
      </c>
      <c r="K21" s="108">
        <f>R13</f>
        <v>0</v>
      </c>
      <c r="L21" s="178">
        <f>IF(AND(J20=0,J21=0),0,1)*0+IF(AND(J20&gt;K20,J21&gt;K21),1,0)*2+IF(AND(J20&lt;K20,J21&lt;K21),1,0)*IF(AND(J20=0,J21=0),0,1)+IF(L20&gt;M20,1,0)*2+IF(L20&lt;M20,1,0)*1</f>
        <v>0</v>
      </c>
      <c r="M21" s="179"/>
      <c r="N21" s="92">
        <f>S17</f>
        <v>0</v>
      </c>
      <c r="O21" s="93">
        <f>R17</f>
        <v>0</v>
      </c>
      <c r="P21" s="178">
        <f>IF(AND(N20=0,N21=0),0,1)*0+IF(AND(N20&gt;O20,N21&gt;O21),1,0)*2+IF(AND(N20&lt;O20,N21&lt;O21),1,0)*IF(AND(N20=0,N21=0),0,1)+IF(P20&gt;Q20,1,0)*2+IF(P20&lt;Q20,1,0)*1</f>
        <v>0</v>
      </c>
      <c r="Q21" s="179"/>
      <c r="R21" s="227"/>
      <c r="S21" s="228"/>
      <c r="T21" s="228"/>
      <c r="U21" s="229"/>
      <c r="V21" s="233"/>
      <c r="W21" s="190"/>
      <c r="X21" s="205"/>
      <c r="Y21" s="174"/>
      <c r="Z21" s="204"/>
      <c r="AA21" s="173"/>
      <c r="AB21" s="186"/>
      <c r="AC21" s="44"/>
      <c r="AD21" s="151"/>
      <c r="AE21" s="153"/>
      <c r="AF21" s="155"/>
    </row>
    <row r="22" spans="1:32" ht="15.75" customHeight="1" thickBot="1" x14ac:dyDescent="0.3">
      <c r="A22" s="193"/>
      <c r="B22" s="116">
        <f>S6</f>
        <v>0</v>
      </c>
      <c r="C22" s="117">
        <f>R6</f>
        <v>0</v>
      </c>
      <c r="D22" s="65">
        <f>U6</f>
        <v>0</v>
      </c>
      <c r="E22" s="114">
        <f>T6</f>
        <v>0</v>
      </c>
      <c r="F22" s="63">
        <f>S10</f>
        <v>0</v>
      </c>
      <c r="G22" s="64">
        <f>R10</f>
        <v>0</v>
      </c>
      <c r="H22" s="65">
        <f>U10</f>
        <v>0</v>
      </c>
      <c r="I22" s="115">
        <f>T10</f>
        <v>0</v>
      </c>
      <c r="J22" s="116">
        <f>S14</f>
        <v>0</v>
      </c>
      <c r="K22" s="73">
        <f>R14</f>
        <v>0</v>
      </c>
      <c r="L22" s="65">
        <f>U14</f>
        <v>0</v>
      </c>
      <c r="M22" s="114">
        <f>T14</f>
        <v>0</v>
      </c>
      <c r="N22" s="98">
        <f>S18</f>
        <v>0</v>
      </c>
      <c r="O22" s="74">
        <f>R18</f>
        <v>0</v>
      </c>
      <c r="P22" s="55">
        <f>U18</f>
        <v>0</v>
      </c>
      <c r="Q22" s="56">
        <f>T18</f>
        <v>0</v>
      </c>
      <c r="R22" s="227"/>
      <c r="S22" s="228"/>
      <c r="T22" s="228"/>
      <c r="U22" s="229"/>
      <c r="V22" s="226">
        <f>P23+L23+H23+D23</f>
        <v>0</v>
      </c>
      <c r="W22" s="190"/>
      <c r="X22" s="204">
        <f>P22+N22+N23+L22+J22+J23+H22+F22+F23+D22+B22+B23</f>
        <v>0</v>
      </c>
      <c r="Y22" s="173">
        <f>Q22+O22+O23+M22+K22+K23+I22+G22+G23+E22+C22+C23</f>
        <v>0</v>
      </c>
      <c r="Z22" s="204"/>
      <c r="AA22" s="173"/>
      <c r="AB22" s="186"/>
      <c r="AC22" s="44"/>
      <c r="AD22" s="151"/>
      <c r="AE22" s="153"/>
      <c r="AF22" s="155"/>
    </row>
    <row r="23" spans="1:32" ht="15.75" customHeight="1" thickBot="1" x14ac:dyDescent="0.3">
      <c r="A23" s="215"/>
      <c r="B23" s="75">
        <f>S7</f>
        <v>0</v>
      </c>
      <c r="C23" s="76">
        <f>R7</f>
        <v>0</v>
      </c>
      <c r="D23" s="219">
        <f>IF(AND(B22=0,B23=0),0,1)*0+IF(AND(B22&gt;C22,B23&gt;C23),1,0)*2+IF(AND(B22&lt;C22,B23&lt;C23),1,0)*IF(AND(B22=0,B23=0),0,1)+IF(D22&gt;E22,1,0)*2+IF(D22&lt;E22,1,0)*1</f>
        <v>0</v>
      </c>
      <c r="E23" s="220"/>
      <c r="F23" s="76">
        <f>S11</f>
        <v>0</v>
      </c>
      <c r="G23" s="77">
        <f>R11</f>
        <v>0</v>
      </c>
      <c r="H23" s="219">
        <f>IF(AND(F22=0,F23=0),0,1)*0+IF(AND(F22&gt;G22,F23&gt;G23),1,0)*2+IF(AND(F22&lt;G22,F23&lt;G23),1,0)*IF(AND(F22=0,F23=0),0,1)+IF(H22&gt;I22,1,0)*2+IF(H22&lt;I22,1,0)*1</f>
        <v>0</v>
      </c>
      <c r="I23" s="220"/>
      <c r="J23" s="75">
        <f>S15</f>
        <v>0</v>
      </c>
      <c r="K23" s="76">
        <f>R15</f>
        <v>0</v>
      </c>
      <c r="L23" s="219">
        <f>IF(AND(J22=0,J23=0),0,1)*0+IF(AND(J22&gt;K22,J23&gt;K23),1,0)*2+IF(AND(J22&lt;K22,J23&lt;K23),1,0)*IF(AND(J22=0,J23=0),0,1)+IF(L22&gt;M22,1,0)*2+IF(L22&lt;M22,1,0)*1</f>
        <v>0</v>
      </c>
      <c r="M23" s="220"/>
      <c r="N23" s="78">
        <f>S19</f>
        <v>0</v>
      </c>
      <c r="O23" s="79">
        <f>R19</f>
        <v>0</v>
      </c>
      <c r="P23" s="219">
        <f>IF(AND(N22=0,N23=0),0,1)*0+IF(AND(N22&gt;O22,N23&gt;O23),1,0)*2+IF(AND(N22&lt;O22,N23&lt;O23),1,0)*IF(AND(N22=0,N23=0),0,1)+IF(P22&gt;Q22,1,0)*2+IF(P22&lt;Q22,1,0)*1</f>
        <v>0</v>
      </c>
      <c r="Q23" s="220"/>
      <c r="R23" s="230"/>
      <c r="S23" s="231"/>
      <c r="T23" s="231"/>
      <c r="U23" s="232"/>
      <c r="V23" s="222"/>
      <c r="W23" s="225"/>
      <c r="X23" s="223"/>
      <c r="Y23" s="224"/>
      <c r="Z23" s="223"/>
      <c r="AA23" s="224"/>
      <c r="AB23" s="221"/>
      <c r="AC23" s="44"/>
      <c r="AD23" s="152"/>
      <c r="AE23" s="154"/>
      <c r="AF23" s="156"/>
    </row>
    <row r="24" spans="1:32" ht="15.75" thickTop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x14ac:dyDescent="0.25">
      <c r="A26" s="44" t="s">
        <v>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</sheetData>
  <mergeCells count="124">
    <mergeCell ref="A8:A11"/>
    <mergeCell ref="F8:I11"/>
    <mergeCell ref="H15:I15"/>
    <mergeCell ref="P13:Q13"/>
    <mergeCell ref="P15:Q15"/>
    <mergeCell ref="D13:E13"/>
    <mergeCell ref="H13:I13"/>
    <mergeCell ref="A16:A19"/>
    <mergeCell ref="N16:Q19"/>
    <mergeCell ref="D19:E19"/>
    <mergeCell ref="H19:I19"/>
    <mergeCell ref="L19:M19"/>
    <mergeCell ref="D17:E17"/>
    <mergeCell ref="H17:I17"/>
    <mergeCell ref="A12:A15"/>
    <mergeCell ref="J12:M15"/>
    <mergeCell ref="D15:E15"/>
    <mergeCell ref="L17:M17"/>
    <mergeCell ref="B4:E7"/>
    <mergeCell ref="W4:W7"/>
    <mergeCell ref="H5:I5"/>
    <mergeCell ref="L5:M5"/>
    <mergeCell ref="P5:Q5"/>
    <mergeCell ref="H7:I7"/>
    <mergeCell ref="L7:M7"/>
    <mergeCell ref="P7:Q7"/>
    <mergeCell ref="W8:W11"/>
    <mergeCell ref="D11:E11"/>
    <mergeCell ref="D9:E9"/>
    <mergeCell ref="L9:M9"/>
    <mergeCell ref="P9:Q9"/>
    <mergeCell ref="L11:M11"/>
    <mergeCell ref="P11:Q11"/>
    <mergeCell ref="V8:V9"/>
    <mergeCell ref="AD4:AD7"/>
    <mergeCell ref="AE4:AE7"/>
    <mergeCell ref="AF4:AF7"/>
    <mergeCell ref="T5:U5"/>
    <mergeCell ref="V6:V7"/>
    <mergeCell ref="X6:X7"/>
    <mergeCell ref="Y6:Y7"/>
    <mergeCell ref="T7:U7"/>
    <mergeCell ref="A1:AB1"/>
    <mergeCell ref="R3:U3"/>
    <mergeCell ref="X3:Y3"/>
    <mergeCell ref="Z3:AA3"/>
    <mergeCell ref="V4:V5"/>
    <mergeCell ref="X4:X5"/>
    <mergeCell ref="Y4:Y5"/>
    <mergeCell ref="Z4:Z7"/>
    <mergeCell ref="AA4:AA7"/>
    <mergeCell ref="AB4:AB7"/>
    <mergeCell ref="B3:E3"/>
    <mergeCell ref="F3:I3"/>
    <mergeCell ref="J3:M3"/>
    <mergeCell ref="N3:Q3"/>
    <mergeCell ref="V3:W3"/>
    <mergeCell ref="A4:A7"/>
    <mergeCell ref="AD8:AD11"/>
    <mergeCell ref="AE8:AE11"/>
    <mergeCell ref="AF8:AF11"/>
    <mergeCell ref="T9:U9"/>
    <mergeCell ref="V10:V11"/>
    <mergeCell ref="X10:X11"/>
    <mergeCell ref="Y10:Y11"/>
    <mergeCell ref="T11:U11"/>
    <mergeCell ref="X8:X9"/>
    <mergeCell ref="Y8:Y9"/>
    <mergeCell ref="Z8:Z11"/>
    <mergeCell ref="AA8:AA11"/>
    <mergeCell ref="AB8:AB11"/>
    <mergeCell ref="AE20:AE23"/>
    <mergeCell ref="AF20:AF23"/>
    <mergeCell ref="D21:E21"/>
    <mergeCell ref="H21:I21"/>
    <mergeCell ref="AB12:AB15"/>
    <mergeCell ref="AD12:AD15"/>
    <mergeCell ref="AE12:AE15"/>
    <mergeCell ref="AF12:AF15"/>
    <mergeCell ref="T13:U13"/>
    <mergeCell ref="V14:V15"/>
    <mergeCell ref="X14:X15"/>
    <mergeCell ref="Y14:Y15"/>
    <mergeCell ref="T15:U15"/>
    <mergeCell ref="V12:V13"/>
    <mergeCell ref="X12:X13"/>
    <mergeCell ref="Y12:Y13"/>
    <mergeCell ref="Z12:Z15"/>
    <mergeCell ref="AA12:AA15"/>
    <mergeCell ref="W12:W15"/>
    <mergeCell ref="AB16:AB19"/>
    <mergeCell ref="AD16:AD19"/>
    <mergeCell ref="AE16:AE19"/>
    <mergeCell ref="AF16:AF19"/>
    <mergeCell ref="T17:U17"/>
    <mergeCell ref="V18:V19"/>
    <mergeCell ref="X18:X19"/>
    <mergeCell ref="Y18:Y19"/>
    <mergeCell ref="T19:U19"/>
    <mergeCell ref="V16:V17"/>
    <mergeCell ref="X16:X17"/>
    <mergeCell ref="Y16:Y17"/>
    <mergeCell ref="Z16:Z19"/>
    <mergeCell ref="AA16:AA19"/>
    <mergeCell ref="W16:W19"/>
    <mergeCell ref="D23:E23"/>
    <mergeCell ref="H23:I23"/>
    <mergeCell ref="L23:M23"/>
    <mergeCell ref="P23:Q23"/>
    <mergeCell ref="Y20:Y21"/>
    <mergeCell ref="A20:A23"/>
    <mergeCell ref="R20:U23"/>
    <mergeCell ref="V20:V21"/>
    <mergeCell ref="W20:W23"/>
    <mergeCell ref="X20:X21"/>
    <mergeCell ref="Z20:Z23"/>
    <mergeCell ref="AA20:AA23"/>
    <mergeCell ref="AB20:AB23"/>
    <mergeCell ref="AD20:AD23"/>
    <mergeCell ref="L21:M21"/>
    <mergeCell ref="P21:Q21"/>
    <mergeCell ref="V22:V23"/>
    <mergeCell ref="X22:X23"/>
    <mergeCell ref="Y22:Y2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workbookViewId="0">
      <selection activeCell="R25" sqref="R25"/>
    </sheetView>
  </sheetViews>
  <sheetFormatPr defaultRowHeight="15" x14ac:dyDescent="0.25"/>
  <cols>
    <col min="1" max="1" width="21.28515625" customWidth="1"/>
    <col min="2" max="2" width="4.28515625" customWidth="1"/>
    <col min="3" max="4" width="4" customWidth="1"/>
    <col min="5" max="5" width="3.5703125" customWidth="1"/>
    <col min="6" max="6" width="3.85546875" customWidth="1"/>
    <col min="7" max="7" width="3.7109375" customWidth="1"/>
    <col min="8" max="8" width="3.5703125" customWidth="1"/>
    <col min="9" max="9" width="3.42578125" customWidth="1"/>
    <col min="10" max="10" width="4" customWidth="1"/>
    <col min="11" max="11" width="3.85546875" customWidth="1"/>
    <col min="12" max="12" width="3.7109375" customWidth="1"/>
    <col min="13" max="13" width="3.85546875" customWidth="1"/>
    <col min="14" max="14" width="4.28515625" customWidth="1"/>
    <col min="15" max="16" width="3.7109375" customWidth="1"/>
    <col min="17" max="17" width="3.5703125" customWidth="1"/>
    <col min="18" max="19" width="4" customWidth="1"/>
    <col min="20" max="20" width="3.7109375" customWidth="1"/>
    <col min="21" max="21" width="3.85546875" customWidth="1"/>
    <col min="22" max="22" width="4" customWidth="1"/>
    <col min="23" max="23" width="4.42578125" customWidth="1"/>
    <col min="24" max="24" width="4.5703125" customWidth="1"/>
    <col min="25" max="25" width="3.85546875" customWidth="1"/>
    <col min="26" max="27" width="4" customWidth="1"/>
    <col min="28" max="28" width="8.140625" customWidth="1"/>
    <col min="29" max="29" width="10" customWidth="1"/>
    <col min="31" max="31" width="10" customWidth="1"/>
  </cols>
  <sheetData>
    <row r="1" spans="1:32" ht="35.25" customHeight="1" x14ac:dyDescent="0.25">
      <c r="A1" s="164" t="s">
        <v>171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44"/>
      <c r="AD1" s="44"/>
      <c r="AE1" s="44"/>
      <c r="AF1" s="44"/>
    </row>
    <row r="2" spans="1:32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58.5" customHeight="1" thickTop="1" thickBot="1" x14ac:dyDescent="0.3">
      <c r="A3" s="45" t="s">
        <v>0</v>
      </c>
      <c r="B3" s="169">
        <v>1</v>
      </c>
      <c r="C3" s="170"/>
      <c r="D3" s="170"/>
      <c r="E3" s="171"/>
      <c r="F3" s="169">
        <v>2</v>
      </c>
      <c r="G3" s="170"/>
      <c r="H3" s="170"/>
      <c r="I3" s="171"/>
      <c r="J3" s="169">
        <v>3</v>
      </c>
      <c r="K3" s="170"/>
      <c r="L3" s="170"/>
      <c r="M3" s="171"/>
      <c r="N3" s="169">
        <v>4</v>
      </c>
      <c r="O3" s="170"/>
      <c r="P3" s="170"/>
      <c r="Q3" s="170"/>
      <c r="R3" s="169">
        <v>5</v>
      </c>
      <c r="S3" s="170"/>
      <c r="T3" s="170"/>
      <c r="U3" s="171"/>
      <c r="V3" s="165" t="s">
        <v>1</v>
      </c>
      <c r="W3" s="166"/>
      <c r="X3" s="167" t="s">
        <v>2</v>
      </c>
      <c r="Y3" s="168"/>
      <c r="Z3" s="167" t="s">
        <v>3</v>
      </c>
      <c r="AA3" s="168"/>
      <c r="AB3" s="46" t="s">
        <v>4</v>
      </c>
      <c r="AC3" s="44"/>
      <c r="AD3" s="137" t="s">
        <v>10</v>
      </c>
      <c r="AE3" s="138" t="s">
        <v>11</v>
      </c>
      <c r="AF3" s="139" t="s">
        <v>12</v>
      </c>
    </row>
    <row r="4" spans="1:32" ht="16.5" customHeight="1" thickTop="1" thickBot="1" x14ac:dyDescent="0.3">
      <c r="A4" s="192" t="s">
        <v>57</v>
      </c>
      <c r="B4" s="241"/>
      <c r="C4" s="242"/>
      <c r="D4" s="242"/>
      <c r="E4" s="243"/>
      <c r="F4" s="80"/>
      <c r="G4" s="81"/>
      <c r="H4" s="82"/>
      <c r="I4" s="129"/>
      <c r="J4" s="80"/>
      <c r="K4" s="83"/>
      <c r="L4" s="82"/>
      <c r="M4" s="130"/>
      <c r="N4" s="80"/>
      <c r="O4" s="83"/>
      <c r="P4" s="82"/>
      <c r="Q4" s="129"/>
      <c r="R4" s="94"/>
      <c r="S4" s="95"/>
      <c r="T4" s="82"/>
      <c r="U4" s="130"/>
      <c r="V4" s="160">
        <f>T5+P5+L5+H5</f>
        <v>0</v>
      </c>
      <c r="W4" s="189">
        <f>V4+V6</f>
        <v>0</v>
      </c>
      <c r="X4" s="162">
        <f>J4+J5+L4+N4+N5+P4+H4+F4+F5+R4+R5+T4</f>
        <v>0</v>
      </c>
      <c r="Y4" s="172">
        <f>K5+K4+M4+O5+O4+U4+I4+G4+G5+Q4+S4+S5</f>
        <v>0</v>
      </c>
      <c r="Z4" s="182">
        <f>X4+X6</f>
        <v>0</v>
      </c>
      <c r="AA4" s="175">
        <f>Y4+Y6</f>
        <v>0</v>
      </c>
      <c r="AB4" s="157"/>
      <c r="AC4" s="44"/>
      <c r="AD4" s="23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5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55" t="e">
        <f>AD4/AE4</f>
        <v>#DIV/0!</v>
      </c>
    </row>
    <row r="5" spans="1:32" ht="15.75" customHeight="1" thickBot="1" x14ac:dyDescent="0.3">
      <c r="A5" s="193"/>
      <c r="B5" s="244"/>
      <c r="C5" s="245"/>
      <c r="D5" s="245"/>
      <c r="E5" s="246"/>
      <c r="F5" s="84"/>
      <c r="G5" s="85"/>
      <c r="H5" s="178">
        <f>IF(AND(F4=0,F5=0),0,1)*0+IF(AND(F4&gt;G4,F5&gt;G5),1,0)*2+IF(AND(F4&lt;G4,F5&lt;G5),1,0)*IF(AND(F4=0,F5=0),0,1)+IF(H4&gt;I4,1,0)*2+IF(H4&lt;I4,1,0)*1</f>
        <v>0</v>
      </c>
      <c r="I5" s="179"/>
      <c r="J5" s="84"/>
      <c r="K5" s="85"/>
      <c r="L5" s="178">
        <f>IF(AND(J4=0,J5=0),0,1)*0+IF(AND(J4&gt;K4,J5&gt;K5),1,0)*2+IF(AND(J4&lt;K4,J5&lt;K5),1,0)*IF(AND(J4=0,J5=0),0,1)+IF(L4&gt;M4,1,0)*2+IF(L4&lt;M4,1,0)*1</f>
        <v>0</v>
      </c>
      <c r="M5" s="179"/>
      <c r="N5" s="84"/>
      <c r="O5" s="85"/>
      <c r="P5" s="178">
        <f>IF(AND(N4=0,N5=0),0,1)*0+IF(AND(N4&gt;O4,N5&gt;O5),1,0)*2+IF(AND(N4&lt;O4,N5&lt;O5),1,0)*IF(AND(N4=0,N5=0),0,1)+IF(P4&gt;Q4,1,0)*2+IF(P4&lt;Q4,1,0)*1</f>
        <v>0</v>
      </c>
      <c r="Q5" s="179"/>
      <c r="R5" s="96"/>
      <c r="S5" s="97"/>
      <c r="T5" s="178">
        <f>IF(AND(R4=0,R5=0),0,1)*0+IF(AND(R4&gt;S4,R5&gt;S5),1,0)*2+IF(AND(R4&lt;S4,R5&lt;S5),1,0)*IF(AND(R4=0,R5=0),0,1)+IF(T4&gt;U4,1,0)*2+IF(T4&lt;U4,1,0)*1</f>
        <v>0</v>
      </c>
      <c r="U5" s="179"/>
      <c r="V5" s="161"/>
      <c r="W5" s="190"/>
      <c r="X5" s="163"/>
      <c r="Y5" s="188"/>
      <c r="Z5" s="183"/>
      <c r="AA5" s="176"/>
      <c r="AB5" s="158"/>
      <c r="AC5" s="44"/>
      <c r="AD5" s="234"/>
      <c r="AE5" s="153"/>
      <c r="AF5" s="155"/>
    </row>
    <row r="6" spans="1:32" ht="16.5" customHeight="1" thickTop="1" thickBot="1" x14ac:dyDescent="0.3">
      <c r="A6" s="193"/>
      <c r="B6" s="244"/>
      <c r="C6" s="245"/>
      <c r="D6" s="245"/>
      <c r="E6" s="246"/>
      <c r="F6" s="124"/>
      <c r="G6" s="125"/>
      <c r="H6" s="126"/>
      <c r="I6" s="129"/>
      <c r="J6" s="124"/>
      <c r="K6" s="125"/>
      <c r="L6" s="126"/>
      <c r="M6" s="130"/>
      <c r="N6" s="124"/>
      <c r="O6" s="125"/>
      <c r="P6" s="126"/>
      <c r="Q6" s="129"/>
      <c r="R6" s="113"/>
      <c r="S6" s="112"/>
      <c r="T6" s="126"/>
      <c r="U6" s="130"/>
      <c r="V6" s="160">
        <f>T7+P7+L7+H7</f>
        <v>0</v>
      </c>
      <c r="W6" s="190"/>
      <c r="X6" s="162">
        <f>J6+J7+L6+N6+N7+P6+H6+F6+F7+T6+R6+R7</f>
        <v>0</v>
      </c>
      <c r="Y6" s="172">
        <f>K7+K6+M6+O7+O6+U6+I6+G6+G7+S6+S7+Q6</f>
        <v>0</v>
      </c>
      <c r="Z6" s="183"/>
      <c r="AA6" s="176"/>
      <c r="AB6" s="158"/>
      <c r="AC6" s="44"/>
      <c r="AD6" s="234"/>
      <c r="AE6" s="153"/>
      <c r="AF6" s="155"/>
    </row>
    <row r="7" spans="1:32" ht="15.75" customHeight="1" thickBot="1" x14ac:dyDescent="0.3">
      <c r="A7" s="194"/>
      <c r="B7" s="247"/>
      <c r="C7" s="248"/>
      <c r="D7" s="248"/>
      <c r="E7" s="249"/>
      <c r="F7" s="129"/>
      <c r="G7" s="127"/>
      <c r="H7" s="178">
        <f>IF(AND(F6=0,F7=0),0,1)*0+IF(AND(F6&gt;G6,F7&gt;G7),1,0)*2+IF(AND(F6&lt;G6,F7&lt;G7),1,0)*IF(AND(F6=0,F7=0),0,1)+IF(H6&gt;I6,1,0)*2+IF(H6&lt;I6,1,0)*1</f>
        <v>0</v>
      </c>
      <c r="I7" s="179"/>
      <c r="J7" s="128"/>
      <c r="K7" s="127"/>
      <c r="L7" s="180">
        <f>IF(AND(J6=0,J7=0),0,1)*0+IF(AND(J6&gt;K6,J7&gt;K7),1,0)*2+IF(AND(J6&lt;K6,J7&lt;K7),1,0)*IF(AND(J6=0,J7=0),0,1)+IF(L6&gt;M6,1,0)*2+IF(L6&lt;M6,1,0)*1</f>
        <v>0</v>
      </c>
      <c r="M7" s="181"/>
      <c r="N7" s="140"/>
      <c r="O7" s="127"/>
      <c r="P7" s="180">
        <f>IF(AND(N6=0,N7=0),0,1)*0+IF(AND(N6&gt;O6,N7&gt;O7),1,0)*2+IF(AND(N6&lt;O6,N7&lt;O7),1,0)*IF(AND(N6=0,N7=0),0,1)+IF(P6&gt;Q6,1,0)*2+IF(P6&lt;Q6,1,0)*1</f>
        <v>0</v>
      </c>
      <c r="Q7" s="181"/>
      <c r="R7" s="111"/>
      <c r="S7" s="110"/>
      <c r="T7" s="180">
        <f>IF(AND(R6=0,R7=0),0,1)*0+IF(AND(R6&gt;S6,R7&gt;S7),1,0)*2+IF(AND(R6&lt;S6,R7&lt;S7),1,0)*IF(AND(R6=0,R7=0),0,1)+IF(T6&gt;U6,1,0)*2+IF(T6&lt;U6,1,0)*1</f>
        <v>0</v>
      </c>
      <c r="U7" s="181"/>
      <c r="V7" s="161"/>
      <c r="W7" s="191"/>
      <c r="X7" s="163"/>
      <c r="Y7" s="188"/>
      <c r="Z7" s="184"/>
      <c r="AA7" s="177"/>
      <c r="AB7" s="159"/>
      <c r="AC7" s="44"/>
      <c r="AD7" s="234"/>
      <c r="AE7" s="153"/>
      <c r="AF7" s="155"/>
    </row>
    <row r="8" spans="1:32" ht="16.5" customHeight="1" thickTop="1" thickBot="1" x14ac:dyDescent="0.3">
      <c r="A8" s="192" t="s">
        <v>58</v>
      </c>
      <c r="B8" s="47">
        <f>G4</f>
        <v>0</v>
      </c>
      <c r="C8" s="48">
        <f>F4</f>
        <v>0</v>
      </c>
      <c r="D8" s="49">
        <f>I4</f>
        <v>0</v>
      </c>
      <c r="E8" s="50">
        <f>H4</f>
        <v>0</v>
      </c>
      <c r="F8" s="235"/>
      <c r="G8" s="236"/>
      <c r="H8" s="236"/>
      <c r="I8" s="237"/>
      <c r="J8" s="104"/>
      <c r="K8" s="107"/>
      <c r="L8" s="141"/>
      <c r="M8" s="114"/>
      <c r="N8" s="142"/>
      <c r="O8" s="143"/>
      <c r="P8" s="141"/>
      <c r="Q8" s="115"/>
      <c r="R8" s="144"/>
      <c r="S8" s="143"/>
      <c r="T8" s="145"/>
      <c r="U8" s="114"/>
      <c r="V8" s="160">
        <f>T9+P9+L9+D9</f>
        <v>0</v>
      </c>
      <c r="W8" s="189">
        <f>V8+V10</f>
        <v>0</v>
      </c>
      <c r="X8" s="162">
        <f>J8+J9+L8+N8+N9+P8+D8+B8+B9+R8+R9+T8</f>
        <v>0</v>
      </c>
      <c r="Y8" s="172">
        <f>K9+K8+M8+O9+O8+U8+E8+C8+C9+S8+S9+Q8</f>
        <v>0</v>
      </c>
      <c r="Z8" s="162">
        <f>X8+X10</f>
        <v>0</v>
      </c>
      <c r="AA8" s="172">
        <f>Y8+Y10</f>
        <v>0</v>
      </c>
      <c r="AB8" s="185"/>
      <c r="AC8" s="44"/>
      <c r="AD8" s="23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5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155" t="e">
        <f t="shared" ref="AF8" si="0">AD8/AE8</f>
        <v>#DIV/0!</v>
      </c>
    </row>
    <row r="9" spans="1:32" ht="15.75" customHeight="1" thickBot="1" x14ac:dyDescent="0.3">
      <c r="A9" s="193"/>
      <c r="B9" s="51">
        <f>G5</f>
        <v>0</v>
      </c>
      <c r="C9" s="52">
        <f>F5</f>
        <v>0</v>
      </c>
      <c r="D9" s="178">
        <f>IF(AND(B8=0,B9=0),0,1)*0+IF(AND(B8&gt;C8,B9&gt;C9),1,0)*2+IF(AND(B8&lt;C8,B9&lt;C9),1,0)*IF(AND(B8=0,B9=0),0,1)+IF(D8&gt;E8,1,0)*2+IF(D8&lt;E8,1,0)*1</f>
        <v>0</v>
      </c>
      <c r="E9" s="179"/>
      <c r="F9" s="227"/>
      <c r="G9" s="228"/>
      <c r="H9" s="228"/>
      <c r="I9" s="229"/>
      <c r="J9" s="106"/>
      <c r="K9" s="108"/>
      <c r="L9" s="178">
        <f>IF(AND(J8=0,J9=0),0,1)*0+IF(AND(J8&gt;K8,J9&gt;K9),1,0)*2+IF(AND(J8&lt;K8,J9&lt;K9),1,0)*IF(AND(J8=0,J9=0),0,1)+IF(L8&gt;M8,1,0)*2+IF(L8&lt;M8,1,0)*1</f>
        <v>0</v>
      </c>
      <c r="M9" s="179"/>
      <c r="N9" s="106"/>
      <c r="O9" s="108"/>
      <c r="P9" s="178">
        <f>IF(AND(N8=0,N9=0),0,1)*0+IF(AND(N8&gt;O8,N9&gt;O9),1,0)*2+IF(AND(N8&lt;O8,N9&lt;O9),1,0)*IF(AND(N8=0,N9=0),0,1)+IF(P8&gt;Q8,1,0)*2+IF(P8&lt;Q8,1,0)*1</f>
        <v>0</v>
      </c>
      <c r="Q9" s="179"/>
      <c r="R9" s="109"/>
      <c r="S9" s="108"/>
      <c r="T9" s="178">
        <f>IF(AND(R8=0,R9=0),0,1)*0+IF(AND(R8&gt;S8,R9&gt;S9),1,0)*2+IF(AND(R8&lt;S8,R9&lt;S9),1,0)*IF(AND(R8=0,R9=0),0,1)+IF(T8&gt;U8,1,0)*2+IF(T8&lt;U8,1,0)*1</f>
        <v>0</v>
      </c>
      <c r="U9" s="179"/>
      <c r="V9" s="161"/>
      <c r="W9" s="190"/>
      <c r="X9" s="163"/>
      <c r="Y9" s="188"/>
      <c r="Z9" s="204"/>
      <c r="AA9" s="173"/>
      <c r="AB9" s="186"/>
      <c r="AC9" s="44"/>
      <c r="AD9" s="234"/>
      <c r="AE9" s="153"/>
      <c r="AF9" s="155"/>
    </row>
    <row r="10" spans="1:32" ht="16.5" customHeight="1" thickTop="1" thickBot="1" x14ac:dyDescent="0.3">
      <c r="A10" s="193"/>
      <c r="B10" s="53">
        <f>G6</f>
        <v>0</v>
      </c>
      <c r="C10" s="54">
        <f>F6</f>
        <v>0</v>
      </c>
      <c r="D10" s="55">
        <f>I6</f>
        <v>0</v>
      </c>
      <c r="E10" s="56">
        <f>H6</f>
        <v>0</v>
      </c>
      <c r="F10" s="227"/>
      <c r="G10" s="228"/>
      <c r="H10" s="228"/>
      <c r="I10" s="229"/>
      <c r="J10" s="116"/>
      <c r="K10" s="117"/>
      <c r="L10" s="118"/>
      <c r="M10" s="114"/>
      <c r="N10" s="116"/>
      <c r="O10" s="117"/>
      <c r="P10" s="118"/>
      <c r="Q10" s="115"/>
      <c r="R10" s="119"/>
      <c r="S10" s="117"/>
      <c r="T10" s="115"/>
      <c r="U10" s="120"/>
      <c r="V10" s="160">
        <f>P11+L11+D11+T11</f>
        <v>0</v>
      </c>
      <c r="W10" s="190"/>
      <c r="X10" s="162">
        <f>J10+J11+L10+N10+N11+P10+D10+B10+B11+R10+R11+T10</f>
        <v>0</v>
      </c>
      <c r="Y10" s="172">
        <f>K11+K10+M10+O11+O10+U10+E10+C10+C11+S10+S11+Q10</f>
        <v>0</v>
      </c>
      <c r="Z10" s="204"/>
      <c r="AA10" s="173"/>
      <c r="AB10" s="186"/>
      <c r="AC10" s="44"/>
      <c r="AD10" s="234"/>
      <c r="AE10" s="153"/>
      <c r="AF10" s="155"/>
    </row>
    <row r="11" spans="1:32" ht="15.75" customHeight="1" thickBot="1" x14ac:dyDescent="0.3">
      <c r="A11" s="194"/>
      <c r="B11" s="57">
        <f>G7</f>
        <v>0</v>
      </c>
      <c r="C11" s="58">
        <f>F7</f>
        <v>0</v>
      </c>
      <c r="D11" s="178">
        <f>IF(AND(B10=0,B11=0),0,1)*0+IF(AND(B10&gt;C10,B11&gt;C11),1,0)*2+IF(AND(B10&lt;C10,B11&lt;C11),1,0)*IF(AND(B10=0,B11=0),0,1)+IF(D10&gt;E10,1,0)*2+IF(D10&lt;E10,1,0)*1</f>
        <v>0</v>
      </c>
      <c r="E11" s="179"/>
      <c r="F11" s="238"/>
      <c r="G11" s="239"/>
      <c r="H11" s="239"/>
      <c r="I11" s="240"/>
      <c r="J11" s="121"/>
      <c r="K11" s="122"/>
      <c r="L11" s="178">
        <f>IF(AND(J10=0,J11=0),0,1)*0+IF(AND(J10&gt;K10,J11&gt;K11),1,0)*2+IF(AND(J10&lt;K10,J11&lt;K11),1,0)*IF(AND(J10=0,J11=0),0,1)+IF(L10&gt;M10,1,0)*2+IF(L10&lt;M10,1,0)*1</f>
        <v>0</v>
      </c>
      <c r="M11" s="179"/>
      <c r="N11" s="121"/>
      <c r="O11" s="122"/>
      <c r="P11" s="180">
        <f>IF(AND(N10=0,N11=0),0,1)*0+IF(AND(N10&gt;O10,N11&gt;O11),1,0)*2+IF(AND(N10&lt;O10,N11&lt;O11),1,0)*IF(AND(N10=0,N11=0),0,1)+IF(P10&gt;Q10,1,0)*2+IF(P10&lt;Q10,1,0)*1</f>
        <v>0</v>
      </c>
      <c r="Q11" s="181"/>
      <c r="R11" s="123"/>
      <c r="S11" s="122"/>
      <c r="T11" s="180">
        <f>IF(AND(R10=0,R11=0),0,1)*0+IF(AND(R10&gt;S10,R11&gt;S11),1,0)*2+IF(AND(R10&lt;S10,R11&lt;S11),1,0)*IF(AND(R10=0,R11=0),0,1)+IF(T10&gt;U10,1,0)*2+IF(T10&lt;U10,1,0)*1</f>
        <v>0</v>
      </c>
      <c r="U11" s="181"/>
      <c r="V11" s="161"/>
      <c r="W11" s="191"/>
      <c r="X11" s="163"/>
      <c r="Y11" s="188"/>
      <c r="Z11" s="205"/>
      <c r="AA11" s="174"/>
      <c r="AB11" s="187"/>
      <c r="AC11" s="44"/>
      <c r="AD11" s="234"/>
      <c r="AE11" s="153"/>
      <c r="AF11" s="155"/>
    </row>
    <row r="12" spans="1:32" ht="16.5" customHeight="1" thickTop="1" thickBot="1" x14ac:dyDescent="0.3">
      <c r="A12" s="192" t="s">
        <v>59</v>
      </c>
      <c r="B12" s="87">
        <f>K4</f>
        <v>0</v>
      </c>
      <c r="C12" s="107">
        <f>J4</f>
        <v>0</v>
      </c>
      <c r="D12" s="105">
        <f>M4</f>
        <v>0</v>
      </c>
      <c r="E12" s="114">
        <f>L4</f>
        <v>0</v>
      </c>
      <c r="F12" s="59">
        <f>K8</f>
        <v>0</v>
      </c>
      <c r="G12" s="60">
        <f>J8</f>
        <v>0</v>
      </c>
      <c r="H12" s="86">
        <f>M8</f>
        <v>0</v>
      </c>
      <c r="I12" s="115">
        <f>L8</f>
        <v>0</v>
      </c>
      <c r="J12" s="235"/>
      <c r="K12" s="236"/>
      <c r="L12" s="236"/>
      <c r="M12" s="237"/>
      <c r="N12" s="87"/>
      <c r="O12" s="107"/>
      <c r="P12" s="141"/>
      <c r="Q12" s="115"/>
      <c r="R12" s="144"/>
      <c r="S12" s="143"/>
      <c r="T12" s="115"/>
      <c r="U12" s="146"/>
      <c r="V12" s="160">
        <f>P13+H13+D13+T13</f>
        <v>0</v>
      </c>
      <c r="W12" s="189">
        <f>V12+V14</f>
        <v>0</v>
      </c>
      <c r="X12" s="162">
        <f>H12+F12+F13+D12+B12+B13+N12+N13+P12+R12+R13+T12</f>
        <v>0</v>
      </c>
      <c r="Y12" s="172">
        <f>I12+G12+G13+E12+C12+C13+O13+O12+U12+S12+S13+Q12</f>
        <v>0</v>
      </c>
      <c r="Z12" s="162">
        <f>X12+X14</f>
        <v>0</v>
      </c>
      <c r="AA12" s="172">
        <f>Y12+Y14</f>
        <v>0</v>
      </c>
      <c r="AB12" s="185"/>
      <c r="AC12" s="44"/>
      <c r="AD12" s="23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5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55" t="e">
        <f t="shared" ref="AF12" si="1">AD12/AE12</f>
        <v>#DIV/0!</v>
      </c>
    </row>
    <row r="13" spans="1:32" ht="15.75" customHeight="1" thickBot="1" x14ac:dyDescent="0.3">
      <c r="A13" s="193"/>
      <c r="B13" s="106">
        <f>K5</f>
        <v>0</v>
      </c>
      <c r="C13" s="108">
        <f>J5</f>
        <v>0</v>
      </c>
      <c r="D13" s="178">
        <f>IF(AND(B12=0,B13=0),0,1)*0+IF(AND(B12&gt;C12,B13&gt;C13),1,0)*2+IF(AND(B12&lt;C12,B13&lt;C13),1,0)*IF(AND(B12=0,B13=0),0,1)+IF(D12&gt;E12,1,0)*2+IF(D12&lt;E12,1,0)*1</f>
        <v>0</v>
      </c>
      <c r="E13" s="179"/>
      <c r="F13" s="61">
        <f>K9</f>
        <v>0</v>
      </c>
      <c r="G13" s="62">
        <f>J9</f>
        <v>0</v>
      </c>
      <c r="H13" s="178">
        <f>IF(AND(F12=0,F13=0),0,1)*0+IF(AND(F12&gt;G12,F13&gt;G13),1,0)*2+IF(AND(F12&lt;G12,F13&lt;G13),1,0)*IF(AND(F12=0,F13=0),0,1)+IF(H12&gt;I12,1,0)*2+IF(H12&lt;I12,1,0)*1</f>
        <v>0</v>
      </c>
      <c r="I13" s="179"/>
      <c r="J13" s="227"/>
      <c r="K13" s="228"/>
      <c r="L13" s="228"/>
      <c r="M13" s="229"/>
      <c r="N13" s="106"/>
      <c r="O13" s="108"/>
      <c r="P13" s="178">
        <f>IF(AND(N12=0,N13=0),0,1)*0+IF(AND(N12&gt;O12,N13&gt;O13),1,0)*2+IF(AND(N12&lt;O12,N13&lt;O13),1,0)*IF(AND(N12=0,N13=0),0,1)+IF(P12&gt;Q12,1,0)*2+IF(P12&lt;Q12,1,0)*1</f>
        <v>0</v>
      </c>
      <c r="Q13" s="179"/>
      <c r="R13" s="109"/>
      <c r="S13" s="108"/>
      <c r="T13" s="178">
        <f>IF(AND(R12=0,R13=0),0,1)*0+IF(AND(R12&gt;S12,R13&gt;S13),1,0)*2+IF(AND(R12&lt;S12,R13&lt;S13),1,0)*IF(AND(R12=0,R13=0),0,1)+IF(T12&gt;U12,1,0)*2+IF(T12&lt;U12,1,0)*1</f>
        <v>0</v>
      </c>
      <c r="U13" s="179"/>
      <c r="V13" s="161"/>
      <c r="W13" s="190"/>
      <c r="X13" s="163"/>
      <c r="Y13" s="188"/>
      <c r="Z13" s="204"/>
      <c r="AA13" s="173"/>
      <c r="AB13" s="186"/>
      <c r="AC13" s="44"/>
      <c r="AD13" s="234"/>
      <c r="AE13" s="153"/>
      <c r="AF13" s="155"/>
    </row>
    <row r="14" spans="1:32" ht="16.5" customHeight="1" thickTop="1" thickBot="1" x14ac:dyDescent="0.3">
      <c r="A14" s="193"/>
      <c r="B14" s="116">
        <f>K6</f>
        <v>0</v>
      </c>
      <c r="C14" s="117">
        <f>J6</f>
        <v>0</v>
      </c>
      <c r="D14" s="118">
        <f>M6</f>
        <v>0</v>
      </c>
      <c r="E14" s="114">
        <f>L6</f>
        <v>0</v>
      </c>
      <c r="F14" s="63">
        <f>K10</f>
        <v>0</v>
      </c>
      <c r="G14" s="64">
        <f>J10</f>
        <v>0</v>
      </c>
      <c r="H14" s="65">
        <f>M10</f>
        <v>0</v>
      </c>
      <c r="I14" s="115">
        <f>L10</f>
        <v>0</v>
      </c>
      <c r="J14" s="227"/>
      <c r="K14" s="228"/>
      <c r="L14" s="228"/>
      <c r="M14" s="229"/>
      <c r="N14" s="116"/>
      <c r="O14" s="117"/>
      <c r="P14" s="118"/>
      <c r="Q14" s="115"/>
      <c r="R14" s="119"/>
      <c r="S14" s="117"/>
      <c r="T14" s="115"/>
      <c r="U14" s="120"/>
      <c r="V14" s="160">
        <f>P15+H15+D15+T15</f>
        <v>0</v>
      </c>
      <c r="W14" s="190"/>
      <c r="X14" s="162">
        <f>H14+F14+F15+D14+B14+B15+N14+N15+P14+R14+R15+T14</f>
        <v>0</v>
      </c>
      <c r="Y14" s="172">
        <f>I14+G14+G15+E14+C14+C15+O15+O14+U14+S14+S15+Q14</f>
        <v>0</v>
      </c>
      <c r="Z14" s="204"/>
      <c r="AA14" s="173"/>
      <c r="AB14" s="186"/>
      <c r="AC14" s="44"/>
      <c r="AD14" s="234"/>
      <c r="AE14" s="153"/>
      <c r="AF14" s="155"/>
    </row>
    <row r="15" spans="1:32" ht="15.75" customHeight="1" thickBot="1" x14ac:dyDescent="0.3">
      <c r="A15" s="194"/>
      <c r="B15" s="121">
        <f>K7</f>
        <v>0</v>
      </c>
      <c r="C15" s="122">
        <f>J7</f>
        <v>0</v>
      </c>
      <c r="D15" s="178">
        <f>IF(AND(B14=0,B15=0),0,1)*0+IF(AND(B14&gt;C14,B15&gt;C15),1,0)*2+IF(AND(B14&lt;C14,B15&lt;C15),1,0)*IF(AND(B14=0,B15=0),0,1)+IF(D14&gt;E14,1,0)*2+IF(D14&lt;E14,1,0)*1</f>
        <v>0</v>
      </c>
      <c r="E15" s="179"/>
      <c r="F15" s="122">
        <f>K11</f>
        <v>0</v>
      </c>
      <c r="G15" s="66">
        <f>J11</f>
        <v>0</v>
      </c>
      <c r="H15" s="178">
        <f>IF(AND(F14=0,F15=0),0,1)*0+IF(AND(F14&gt;G14,F15&gt;G15),1,0)*2+IF(AND(F14&lt;G14,F15&lt;G15),1,0)*IF(AND(F14=0,F15=0),0,1)+IF(H14&gt;I14,1,0)*2+IF(H14&lt;I14,1,0)*1</f>
        <v>0</v>
      </c>
      <c r="I15" s="179"/>
      <c r="J15" s="238"/>
      <c r="K15" s="239"/>
      <c r="L15" s="239"/>
      <c r="M15" s="240"/>
      <c r="N15" s="121"/>
      <c r="O15" s="122"/>
      <c r="P15" s="178">
        <f>IF(AND(N14=0,N15=0),0,1)*0+IF(AND(N14&gt;O14,N15&gt;O15),1,0)*2+IF(AND(N14&lt;O14,N15&lt;O15),1,0)*IF(AND(N14=0,N15=0),0,1)+IF(P14&gt;Q14,1,0)*2+IF(P14&lt;Q14,1,0)*1</f>
        <v>0</v>
      </c>
      <c r="Q15" s="179"/>
      <c r="R15" s="123"/>
      <c r="S15" s="122"/>
      <c r="T15" s="178">
        <f>IF(AND(R14=0,R15=0),0,1)*0+IF(AND(R14&gt;S14,R15&gt;S15),1,0)*2+IF(AND(R14&lt;S14,R15&lt;S15),1,0)*IF(AND(R14=0,R15=0),0,1)+IF(T14&gt;U14,1,0)*2+IF(T14&lt;U14,1,0)*1</f>
        <v>0</v>
      </c>
      <c r="U15" s="179"/>
      <c r="V15" s="161"/>
      <c r="W15" s="191"/>
      <c r="X15" s="163"/>
      <c r="Y15" s="188"/>
      <c r="Z15" s="205"/>
      <c r="AA15" s="174"/>
      <c r="AB15" s="187"/>
      <c r="AC15" s="44"/>
      <c r="AD15" s="234"/>
      <c r="AE15" s="153"/>
      <c r="AF15" s="155"/>
    </row>
    <row r="16" spans="1:32" ht="16.5" customHeight="1" thickTop="1" thickBot="1" x14ac:dyDescent="0.3">
      <c r="A16" s="192" t="s">
        <v>60</v>
      </c>
      <c r="B16" s="87">
        <f>O4</f>
        <v>0</v>
      </c>
      <c r="C16" s="107">
        <f>N4</f>
        <v>0</v>
      </c>
      <c r="D16" s="105">
        <f>Q4</f>
        <v>0</v>
      </c>
      <c r="E16" s="67">
        <f>P4</f>
        <v>0</v>
      </c>
      <c r="F16" s="59">
        <f>O8</f>
        <v>0</v>
      </c>
      <c r="G16" s="60">
        <f>N8</f>
        <v>0</v>
      </c>
      <c r="H16" s="86">
        <f>Q8</f>
        <v>0</v>
      </c>
      <c r="I16" s="68">
        <f>P8</f>
        <v>0</v>
      </c>
      <c r="J16" s="87">
        <f>O12</f>
        <v>0</v>
      </c>
      <c r="K16" s="107">
        <f>N12</f>
        <v>0</v>
      </c>
      <c r="L16" s="105">
        <f>Q12</f>
        <v>0</v>
      </c>
      <c r="M16" s="67">
        <f>P12</f>
        <v>0</v>
      </c>
      <c r="N16" s="235"/>
      <c r="O16" s="236"/>
      <c r="P16" s="236"/>
      <c r="Q16" s="237"/>
      <c r="R16" s="88"/>
      <c r="S16" s="89"/>
      <c r="T16" s="90"/>
      <c r="U16" s="91"/>
      <c r="V16" s="160">
        <f>H17+D17+L17+T17</f>
        <v>0</v>
      </c>
      <c r="W16" s="189">
        <f>V16+V18</f>
        <v>0</v>
      </c>
      <c r="X16" s="162">
        <f>J16+J17+L16+B16+B17+D16+F16+F17+H16+R16+R17+T16</f>
        <v>0</v>
      </c>
      <c r="Y16" s="172">
        <f>K17+K16+M16+C17+C16+E16+I16+G16+G17+S16+S17+U16</f>
        <v>0</v>
      </c>
      <c r="Z16" s="162">
        <f>X16+X18</f>
        <v>0</v>
      </c>
      <c r="AA16" s="172">
        <f>Y16+Y18</f>
        <v>0</v>
      </c>
      <c r="AB16" s="185"/>
      <c r="AC16" s="44"/>
      <c r="AD16" s="23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5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55" t="e">
        <f t="shared" ref="AF16" si="2">AD16/AE16</f>
        <v>#DIV/0!</v>
      </c>
    </row>
    <row r="17" spans="1:32" ht="15.75" customHeight="1" thickBot="1" x14ac:dyDescent="0.3">
      <c r="A17" s="193"/>
      <c r="B17" s="106">
        <f>O5</f>
        <v>0</v>
      </c>
      <c r="C17" s="108">
        <f>N5</f>
        <v>0</v>
      </c>
      <c r="D17" s="178">
        <f>IF(AND(B16=0,B17=0),0,1)*0+IF(AND(B16&gt;C16,B17&gt;C17),1,0)*2+IF(AND(B16&lt;C16,B17&lt;C17),1,0)*IF(AND(B16=0,B17=0),0,1)+IF(D16&gt;E16,1,0)*2+IF(D16&lt;E16,1,0)*1</f>
        <v>0</v>
      </c>
      <c r="E17" s="179"/>
      <c r="F17" s="108">
        <f>O9</f>
        <v>0</v>
      </c>
      <c r="G17" s="62">
        <f>N9</f>
        <v>0</v>
      </c>
      <c r="H17" s="178">
        <f>IF(AND(F16=0,F17=0),0,1)*0+IF(AND(F16&gt;G16,F17&gt;G17),1,0)*2+IF(AND(F16&lt;G16,F17&lt;G17),1,0)*IF(AND(F16=0,F17=0),0,1)+IF(H16&gt;I16,1,0)*2+IF(H16&lt;I16,1,0)*1</f>
        <v>0</v>
      </c>
      <c r="I17" s="179"/>
      <c r="J17" s="106">
        <f>O13</f>
        <v>0</v>
      </c>
      <c r="K17" s="108">
        <f>N13</f>
        <v>0</v>
      </c>
      <c r="L17" s="178">
        <f>IF(AND(J16=0,J17=0),0,1)*0+IF(AND(J16&gt;K16,J17&gt;K17),1,0)*2+IF(AND(J16&lt;K16,J17&lt;K17),1,0)*IF(AND(J16=0,J17=0),0,1)+IF(L16&gt;M16,1,0)*2+IF(L16&lt;M16,1,0)*1</f>
        <v>0</v>
      </c>
      <c r="M17" s="179"/>
      <c r="N17" s="227"/>
      <c r="O17" s="228"/>
      <c r="P17" s="228"/>
      <c r="Q17" s="229"/>
      <c r="R17" s="92"/>
      <c r="S17" s="93"/>
      <c r="T17" s="178">
        <f>IF(AND(R16=0,R17=0),0,1)*0+IF(AND(R16&gt;S16,R17&gt;S17),1,0)*2+IF(AND(R16&lt;S16,R17&lt;S17),1,0)*IF(AND(R16=0,R17=0),0,1)+IF(T16&gt;U16,1,0)*2+IF(T16&lt;U16,1,0)*1</f>
        <v>0</v>
      </c>
      <c r="U17" s="179"/>
      <c r="V17" s="161"/>
      <c r="W17" s="190"/>
      <c r="X17" s="163"/>
      <c r="Y17" s="188"/>
      <c r="Z17" s="204"/>
      <c r="AA17" s="173"/>
      <c r="AB17" s="186"/>
      <c r="AC17" s="44"/>
      <c r="AD17" s="234"/>
      <c r="AE17" s="153"/>
      <c r="AF17" s="155"/>
    </row>
    <row r="18" spans="1:32" ht="16.5" customHeight="1" thickTop="1" thickBot="1" x14ac:dyDescent="0.3">
      <c r="A18" s="193"/>
      <c r="B18" s="116">
        <f>O6</f>
        <v>0</v>
      </c>
      <c r="C18" s="117">
        <f>N6</f>
        <v>0</v>
      </c>
      <c r="D18" s="69">
        <f>Q6</f>
        <v>0</v>
      </c>
      <c r="E18" s="114">
        <f>P6</f>
        <v>0</v>
      </c>
      <c r="F18" s="63">
        <f>O10</f>
        <v>0</v>
      </c>
      <c r="G18" s="64">
        <f>N10</f>
        <v>0</v>
      </c>
      <c r="H18" s="70">
        <f>Q10</f>
        <v>0</v>
      </c>
      <c r="I18" s="115">
        <f>P10</f>
        <v>0</v>
      </c>
      <c r="J18" s="116">
        <f>O14</f>
        <v>0</v>
      </c>
      <c r="K18" s="117">
        <f>N14</f>
        <v>0</v>
      </c>
      <c r="L18" s="69">
        <f>Q14</f>
        <v>0</v>
      </c>
      <c r="M18" s="114">
        <f>P14</f>
        <v>0</v>
      </c>
      <c r="N18" s="227"/>
      <c r="O18" s="228"/>
      <c r="P18" s="228"/>
      <c r="Q18" s="229"/>
      <c r="R18" s="98"/>
      <c r="S18" s="99"/>
      <c r="T18" s="100"/>
      <c r="U18" s="101"/>
      <c r="V18" s="160">
        <f>D19+H19+L19+T19</f>
        <v>0</v>
      </c>
      <c r="W18" s="190"/>
      <c r="X18" s="162">
        <f>F19+J19+R18+R19+T18+J18+L18+B18+D18+F18+H18+B19</f>
        <v>0</v>
      </c>
      <c r="Y18" s="172">
        <f>K18+M18+C18+E18+I18+G18+C19+G19+K19+S18+S19+U18</f>
        <v>0</v>
      </c>
      <c r="Z18" s="204"/>
      <c r="AA18" s="173"/>
      <c r="AB18" s="186"/>
      <c r="AC18" s="44"/>
      <c r="AD18" s="234"/>
      <c r="AE18" s="153"/>
      <c r="AF18" s="155"/>
    </row>
    <row r="19" spans="1:32" ht="15.75" customHeight="1" thickBot="1" x14ac:dyDescent="0.3">
      <c r="A19" s="194"/>
      <c r="B19" s="121">
        <f>O7</f>
        <v>0</v>
      </c>
      <c r="C19" s="122">
        <f>N7</f>
        <v>0</v>
      </c>
      <c r="D19" s="178">
        <f>IF(AND(B18=0,B19=0),0,1)*0+IF(AND(B18&gt;C18,B19&gt;C19),1,0)*2+IF(AND(B18&lt;C18,B19&lt;C19),1,0)*IF(AND(B18=0,B19=0),0,1)+IF(D18&gt;E18,1,0)*2+IF(D18&lt;E18,1,0)*1</f>
        <v>0</v>
      </c>
      <c r="E19" s="179"/>
      <c r="F19" s="122">
        <f>O11</f>
        <v>0</v>
      </c>
      <c r="G19" s="66">
        <f>N11</f>
        <v>0</v>
      </c>
      <c r="H19" s="180">
        <f>IF(AND(F18=0,F19=0),0,1)*0+IF(AND(F18&gt;G18,F19&gt;G19),1,0)*2+IF(AND(F18&lt;G18,F19&lt;G19),1,0)*IF(AND(F18=0,F19=0),0,1)+IF(H18&gt;I18,1,0)*2+IF(H18&lt;I18,1,0)*1</f>
        <v>0</v>
      </c>
      <c r="I19" s="181"/>
      <c r="J19" s="121">
        <f>O15</f>
        <v>0</v>
      </c>
      <c r="K19" s="122">
        <f>N15</f>
        <v>0</v>
      </c>
      <c r="L19" s="180">
        <f>IF(AND(J18=0,J19=0),0,1)*0+IF(AND(J18&gt;K18,J19&gt;K19),1,0)*2+IF(AND(J18&lt;K18,J19&lt;K19),1,0)*IF(AND(J18=0,J19=0),0,1)+IF(L18&gt;M18,1,0)*2+IF(L18&lt;M18,1,0)*1</f>
        <v>0</v>
      </c>
      <c r="M19" s="181"/>
      <c r="N19" s="238"/>
      <c r="O19" s="239"/>
      <c r="P19" s="239"/>
      <c r="Q19" s="240"/>
      <c r="R19" s="102"/>
      <c r="S19" s="103"/>
      <c r="T19" s="178">
        <f>IF(AND(R18=0,R19=0),0,1)*0+IF(AND(R18&gt;S18,R19&gt;S19),1,0)*2+IF(AND(R18&lt;S18,R19&lt;S19),1,0)*IF(AND(R18=0,R19=0),0,1)+IF(T18&gt;U18,1,0)*2+IF(T18&lt;U18,1,0)*1</f>
        <v>0</v>
      </c>
      <c r="U19" s="179"/>
      <c r="V19" s="233"/>
      <c r="W19" s="191"/>
      <c r="X19" s="205"/>
      <c r="Y19" s="174"/>
      <c r="Z19" s="205"/>
      <c r="AA19" s="174"/>
      <c r="AB19" s="187"/>
      <c r="AC19" s="44"/>
      <c r="AD19" s="234"/>
      <c r="AE19" s="153"/>
      <c r="AF19" s="155"/>
    </row>
    <row r="20" spans="1:32" ht="16.5" customHeight="1" thickTop="1" thickBot="1" x14ac:dyDescent="0.3">
      <c r="A20" s="192" t="s">
        <v>61</v>
      </c>
      <c r="B20" s="87">
        <f>S4</f>
        <v>0</v>
      </c>
      <c r="C20" s="71">
        <f>R4</f>
        <v>0</v>
      </c>
      <c r="D20" s="86">
        <f>U4</f>
        <v>0</v>
      </c>
      <c r="E20" s="67">
        <f>T4</f>
        <v>0</v>
      </c>
      <c r="F20" s="59">
        <f>S8</f>
        <v>0</v>
      </c>
      <c r="G20" s="60">
        <f>R8</f>
        <v>0</v>
      </c>
      <c r="H20" s="145">
        <f>U8</f>
        <v>0</v>
      </c>
      <c r="I20" s="115">
        <f>T8</f>
        <v>0</v>
      </c>
      <c r="J20" s="142">
        <f>S12</f>
        <v>0</v>
      </c>
      <c r="K20" s="147">
        <f>R12</f>
        <v>0</v>
      </c>
      <c r="L20" s="145">
        <f>U12</f>
        <v>0</v>
      </c>
      <c r="M20" s="114">
        <f>T12</f>
        <v>0</v>
      </c>
      <c r="N20" s="88">
        <f>S16</f>
        <v>0</v>
      </c>
      <c r="O20" s="72">
        <f>R16</f>
        <v>0</v>
      </c>
      <c r="P20" s="49">
        <f>U16</f>
        <v>0</v>
      </c>
      <c r="Q20" s="56">
        <f>T16</f>
        <v>0</v>
      </c>
      <c r="R20" s="227"/>
      <c r="S20" s="228"/>
      <c r="T20" s="228"/>
      <c r="U20" s="229"/>
      <c r="V20" s="160">
        <f>P21+L21+H21+D21</f>
        <v>0</v>
      </c>
      <c r="W20" s="190">
        <f>V20+V22</f>
        <v>0</v>
      </c>
      <c r="X20" s="162">
        <f>P20+N20+N21+L20+J20+J21+H20+F20+F21+D20+B20+B21</f>
        <v>0</v>
      </c>
      <c r="Y20" s="172">
        <f>Q20+O20+O21+M20+K20+K21+I20+G20+G21+E20+C20+C21</f>
        <v>0</v>
      </c>
      <c r="Z20" s="204">
        <f>X20+X22</f>
        <v>0</v>
      </c>
      <c r="AA20" s="173">
        <f>Y20+Y22</f>
        <v>0</v>
      </c>
      <c r="AB20" s="186"/>
      <c r="AC20" s="44"/>
      <c r="AD20" s="151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53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55" t="e">
        <f t="shared" ref="AF20" si="3">AD20/AE20</f>
        <v>#DIV/0!</v>
      </c>
    </row>
    <row r="21" spans="1:32" ht="15.75" customHeight="1" thickBot="1" x14ac:dyDescent="0.3">
      <c r="A21" s="193"/>
      <c r="B21" s="106">
        <f>S5</f>
        <v>0</v>
      </c>
      <c r="C21" s="108">
        <f>R5</f>
        <v>0</v>
      </c>
      <c r="D21" s="178">
        <f>IF(AND(B20=0,B21=0),0,1)*0+IF(AND(B20&gt;C20,B21&gt;C21),1,0)*2+IF(AND(B20&lt;C20,B21&lt;C21),1,0)*IF(AND(B20=0,B21=0),0,1)+IF(D20&gt;E20,1,0)*2+IF(D20&lt;E20,1,0)*1</f>
        <v>0</v>
      </c>
      <c r="E21" s="179"/>
      <c r="F21" s="108">
        <f>S9</f>
        <v>0</v>
      </c>
      <c r="G21" s="62">
        <f>R9</f>
        <v>0</v>
      </c>
      <c r="H21" s="178">
        <f>IF(AND(F20=0,F21=0),0,1)*0+IF(AND(F20&gt;G20,F21&gt;G21),1,0)*2+IF(AND(F20&lt;G20,F21&lt;G21),1,0)*IF(AND(F20=0,F21=0),0,1)+IF(H20&gt;I20,1,0)*2+IF(H20&lt;I20,1,0)*1</f>
        <v>0</v>
      </c>
      <c r="I21" s="179"/>
      <c r="J21" s="106">
        <f>S13</f>
        <v>0</v>
      </c>
      <c r="K21" s="108">
        <f>R13</f>
        <v>0</v>
      </c>
      <c r="L21" s="178">
        <f>IF(AND(J20=0,J21=0),0,1)*0+IF(AND(J20&gt;K20,J21&gt;K21),1,0)*2+IF(AND(J20&lt;K20,J21&lt;K21),1,0)*IF(AND(J20=0,J21=0),0,1)+IF(L20&gt;M20,1,0)*2+IF(L20&lt;M20,1,0)*1</f>
        <v>0</v>
      </c>
      <c r="M21" s="179"/>
      <c r="N21" s="92">
        <f>S17</f>
        <v>0</v>
      </c>
      <c r="O21" s="93">
        <f>R17</f>
        <v>0</v>
      </c>
      <c r="P21" s="178">
        <f>IF(AND(N20=0,N21=0),0,1)*0+IF(AND(N20&gt;O20,N21&gt;O21),1,0)*2+IF(AND(N20&lt;O20,N21&lt;O21),1,0)*IF(AND(N20=0,N21=0),0,1)+IF(P20&gt;Q20,1,0)*2+IF(P20&lt;Q20,1,0)*1</f>
        <v>0</v>
      </c>
      <c r="Q21" s="179"/>
      <c r="R21" s="227"/>
      <c r="S21" s="228"/>
      <c r="T21" s="228"/>
      <c r="U21" s="229"/>
      <c r="V21" s="233"/>
      <c r="W21" s="190"/>
      <c r="X21" s="205"/>
      <c r="Y21" s="174"/>
      <c r="Z21" s="204"/>
      <c r="AA21" s="173"/>
      <c r="AB21" s="186"/>
      <c r="AC21" s="44"/>
      <c r="AD21" s="151"/>
      <c r="AE21" s="153"/>
      <c r="AF21" s="155"/>
    </row>
    <row r="22" spans="1:32" ht="15.75" customHeight="1" thickBot="1" x14ac:dyDescent="0.3">
      <c r="A22" s="193"/>
      <c r="B22" s="116">
        <f>S6</f>
        <v>0</v>
      </c>
      <c r="C22" s="117">
        <f>R6</f>
        <v>0</v>
      </c>
      <c r="D22" s="65">
        <f>U6</f>
        <v>0</v>
      </c>
      <c r="E22" s="114">
        <f>T6</f>
        <v>0</v>
      </c>
      <c r="F22" s="63">
        <f>S10</f>
        <v>0</v>
      </c>
      <c r="G22" s="64">
        <f>R10</f>
        <v>0</v>
      </c>
      <c r="H22" s="65">
        <f>U10</f>
        <v>0</v>
      </c>
      <c r="I22" s="115">
        <f>T10</f>
        <v>0</v>
      </c>
      <c r="J22" s="116">
        <f>S14</f>
        <v>0</v>
      </c>
      <c r="K22" s="73">
        <f>R14</f>
        <v>0</v>
      </c>
      <c r="L22" s="65">
        <f>U14</f>
        <v>0</v>
      </c>
      <c r="M22" s="114">
        <f>T14</f>
        <v>0</v>
      </c>
      <c r="N22" s="98">
        <f>S18</f>
        <v>0</v>
      </c>
      <c r="O22" s="74">
        <f>R18</f>
        <v>0</v>
      </c>
      <c r="P22" s="55">
        <f>U18</f>
        <v>0</v>
      </c>
      <c r="Q22" s="56">
        <f>T18</f>
        <v>0</v>
      </c>
      <c r="R22" s="227"/>
      <c r="S22" s="228"/>
      <c r="T22" s="228"/>
      <c r="U22" s="229"/>
      <c r="V22" s="226">
        <f>P23+L23+H23+D23</f>
        <v>0</v>
      </c>
      <c r="W22" s="190"/>
      <c r="X22" s="204">
        <f>P22+N22+N23+L22+J22+J23+H22+F22+F23+D22+B22+B23</f>
        <v>0</v>
      </c>
      <c r="Y22" s="173">
        <f>Q22+O22+O23+M22+K22+K23+I22+G22+G23+E22+C22+C23</f>
        <v>0</v>
      </c>
      <c r="Z22" s="204"/>
      <c r="AA22" s="173"/>
      <c r="AB22" s="186"/>
      <c r="AC22" s="44"/>
      <c r="AD22" s="151"/>
      <c r="AE22" s="153"/>
      <c r="AF22" s="155"/>
    </row>
    <row r="23" spans="1:32" ht="15.75" customHeight="1" thickBot="1" x14ac:dyDescent="0.3">
      <c r="A23" s="215"/>
      <c r="B23" s="75">
        <f>S7</f>
        <v>0</v>
      </c>
      <c r="C23" s="76">
        <f>R7</f>
        <v>0</v>
      </c>
      <c r="D23" s="219">
        <f>IF(AND(B22=0,B23=0),0,1)*0+IF(AND(B22&gt;C22,B23&gt;C23),1,0)*2+IF(AND(B22&lt;C22,B23&lt;C23),1,0)*IF(AND(B22=0,B23=0),0,1)+IF(D22&gt;E22,1,0)*2+IF(D22&lt;E22,1,0)*1</f>
        <v>0</v>
      </c>
      <c r="E23" s="220"/>
      <c r="F23" s="76">
        <f>S11</f>
        <v>0</v>
      </c>
      <c r="G23" s="77">
        <f>R11</f>
        <v>0</v>
      </c>
      <c r="H23" s="219">
        <f>IF(AND(F22=0,F23=0),0,1)*0+IF(AND(F22&gt;G22,F23&gt;G23),1,0)*2+IF(AND(F22&lt;G22,F23&lt;G23),1,0)*IF(AND(F22=0,F23=0),0,1)+IF(H22&gt;I22,1,0)*2+IF(H22&lt;I22,1,0)*1</f>
        <v>0</v>
      </c>
      <c r="I23" s="220"/>
      <c r="J23" s="75">
        <f>S15</f>
        <v>0</v>
      </c>
      <c r="K23" s="76">
        <f>R15</f>
        <v>0</v>
      </c>
      <c r="L23" s="219">
        <f>IF(AND(J22=0,J23=0),0,1)*0+IF(AND(J22&gt;K22,J23&gt;K23),1,0)*2+IF(AND(J22&lt;K22,J23&lt;K23),1,0)*IF(AND(J22=0,J23=0),0,1)+IF(L22&gt;M22,1,0)*2+IF(L22&lt;M22,1,0)*1</f>
        <v>0</v>
      </c>
      <c r="M23" s="220"/>
      <c r="N23" s="78">
        <f>S19</f>
        <v>0</v>
      </c>
      <c r="O23" s="79">
        <f>R19</f>
        <v>0</v>
      </c>
      <c r="P23" s="219">
        <f>IF(AND(N22=0,N23=0),0,1)*0+IF(AND(N22&gt;O22,N23&gt;O23),1,0)*2+IF(AND(N22&lt;O22,N23&lt;O23),1,0)*IF(AND(N22=0,N23=0),0,1)+IF(P22&gt;Q22,1,0)*2+IF(P22&lt;Q22,1,0)*1</f>
        <v>0</v>
      </c>
      <c r="Q23" s="220"/>
      <c r="R23" s="230"/>
      <c r="S23" s="231"/>
      <c r="T23" s="231"/>
      <c r="U23" s="232"/>
      <c r="V23" s="222"/>
      <c r="W23" s="225"/>
      <c r="X23" s="223"/>
      <c r="Y23" s="224"/>
      <c r="Z23" s="223"/>
      <c r="AA23" s="224"/>
      <c r="AB23" s="221"/>
      <c r="AC23" s="44"/>
      <c r="AD23" s="152"/>
      <c r="AE23" s="154"/>
      <c r="AF23" s="156"/>
    </row>
    <row r="24" spans="1:32" ht="15.75" thickTop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x14ac:dyDescent="0.25">
      <c r="A26" s="44" t="s">
        <v>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</sheetData>
  <mergeCells count="124">
    <mergeCell ref="A8:A11"/>
    <mergeCell ref="F8:I11"/>
    <mergeCell ref="H15:I15"/>
    <mergeCell ref="P13:Q13"/>
    <mergeCell ref="P15:Q15"/>
    <mergeCell ref="D13:E13"/>
    <mergeCell ref="H13:I13"/>
    <mergeCell ref="A16:A19"/>
    <mergeCell ref="N16:Q19"/>
    <mergeCell ref="D19:E19"/>
    <mergeCell ref="H19:I19"/>
    <mergeCell ref="L19:M19"/>
    <mergeCell ref="D17:E17"/>
    <mergeCell ref="H17:I17"/>
    <mergeCell ref="A12:A15"/>
    <mergeCell ref="J12:M15"/>
    <mergeCell ref="D15:E15"/>
    <mergeCell ref="L17:M17"/>
    <mergeCell ref="B4:E7"/>
    <mergeCell ref="W4:W7"/>
    <mergeCell ref="H5:I5"/>
    <mergeCell ref="L5:M5"/>
    <mergeCell ref="P5:Q5"/>
    <mergeCell ref="H7:I7"/>
    <mergeCell ref="L7:M7"/>
    <mergeCell ref="P7:Q7"/>
    <mergeCell ref="W8:W11"/>
    <mergeCell ref="D11:E11"/>
    <mergeCell ref="D9:E9"/>
    <mergeCell ref="L9:M9"/>
    <mergeCell ref="P9:Q9"/>
    <mergeCell ref="L11:M11"/>
    <mergeCell ref="P11:Q11"/>
    <mergeCell ref="V8:V9"/>
    <mergeCell ref="AD4:AD7"/>
    <mergeCell ref="AE4:AE7"/>
    <mergeCell ref="AF4:AF7"/>
    <mergeCell ref="T5:U5"/>
    <mergeCell ref="V6:V7"/>
    <mergeCell ref="X6:X7"/>
    <mergeCell ref="Y6:Y7"/>
    <mergeCell ref="T7:U7"/>
    <mergeCell ref="A1:AB1"/>
    <mergeCell ref="R3:U3"/>
    <mergeCell ref="X3:Y3"/>
    <mergeCell ref="Z3:AA3"/>
    <mergeCell ref="V4:V5"/>
    <mergeCell ref="X4:X5"/>
    <mergeCell ref="Y4:Y5"/>
    <mergeCell ref="Z4:Z7"/>
    <mergeCell ref="AA4:AA7"/>
    <mergeCell ref="AB4:AB7"/>
    <mergeCell ref="B3:E3"/>
    <mergeCell ref="F3:I3"/>
    <mergeCell ref="J3:M3"/>
    <mergeCell ref="N3:Q3"/>
    <mergeCell ref="V3:W3"/>
    <mergeCell ref="A4:A7"/>
    <mergeCell ref="AD8:AD11"/>
    <mergeCell ref="AE8:AE11"/>
    <mergeCell ref="AF8:AF11"/>
    <mergeCell ref="T9:U9"/>
    <mergeCell ref="V10:V11"/>
    <mergeCell ref="X10:X11"/>
    <mergeCell ref="Y10:Y11"/>
    <mergeCell ref="T11:U11"/>
    <mergeCell ref="X8:X9"/>
    <mergeCell ref="Y8:Y9"/>
    <mergeCell ref="Z8:Z11"/>
    <mergeCell ref="AA8:AA11"/>
    <mergeCell ref="AB8:AB11"/>
    <mergeCell ref="AE20:AE23"/>
    <mergeCell ref="AF20:AF23"/>
    <mergeCell ref="D21:E21"/>
    <mergeCell ref="H21:I21"/>
    <mergeCell ref="AB12:AB15"/>
    <mergeCell ref="AD12:AD15"/>
    <mergeCell ref="AE12:AE15"/>
    <mergeCell ref="AF12:AF15"/>
    <mergeCell ref="T13:U13"/>
    <mergeCell ref="V14:V15"/>
    <mergeCell ref="X14:X15"/>
    <mergeCell ref="Y14:Y15"/>
    <mergeCell ref="T15:U15"/>
    <mergeCell ref="V12:V13"/>
    <mergeCell ref="X12:X13"/>
    <mergeCell ref="Y12:Y13"/>
    <mergeCell ref="Z12:Z15"/>
    <mergeCell ref="AA12:AA15"/>
    <mergeCell ref="W12:W15"/>
    <mergeCell ref="AB16:AB19"/>
    <mergeCell ref="AD16:AD19"/>
    <mergeCell ref="AE16:AE19"/>
    <mergeCell ref="AF16:AF19"/>
    <mergeCell ref="T17:U17"/>
    <mergeCell ref="V18:V19"/>
    <mergeCell ref="X18:X19"/>
    <mergeCell ref="Y18:Y19"/>
    <mergeCell ref="T19:U19"/>
    <mergeCell ref="V16:V17"/>
    <mergeCell ref="X16:X17"/>
    <mergeCell ref="Y16:Y17"/>
    <mergeCell ref="Z16:Z19"/>
    <mergeCell ref="AA16:AA19"/>
    <mergeCell ref="W16:W19"/>
    <mergeCell ref="D23:E23"/>
    <mergeCell ref="H23:I23"/>
    <mergeCell ref="L23:M23"/>
    <mergeCell ref="P23:Q23"/>
    <mergeCell ref="Y20:Y21"/>
    <mergeCell ref="A20:A23"/>
    <mergeCell ref="R20:U23"/>
    <mergeCell ref="V20:V21"/>
    <mergeCell ref="W20:W23"/>
    <mergeCell ref="X20:X21"/>
    <mergeCell ref="Z20:Z23"/>
    <mergeCell ref="AA20:AA23"/>
    <mergeCell ref="AB20:AB23"/>
    <mergeCell ref="AD20:AD23"/>
    <mergeCell ref="L21:M21"/>
    <mergeCell ref="P21:Q21"/>
    <mergeCell ref="V22:V23"/>
    <mergeCell ref="X22:X23"/>
    <mergeCell ref="Y22:Y23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workbookViewId="0">
      <selection activeCell="W25" sqref="W25"/>
    </sheetView>
  </sheetViews>
  <sheetFormatPr defaultRowHeight="15" x14ac:dyDescent="0.25"/>
  <cols>
    <col min="1" max="1" width="20.7109375" customWidth="1"/>
    <col min="2" max="3" width="3.85546875" customWidth="1"/>
    <col min="4" max="4" width="4" customWidth="1"/>
    <col min="5" max="5" width="3.85546875" customWidth="1"/>
    <col min="6" max="6" width="3.7109375" customWidth="1"/>
    <col min="7" max="9" width="3.85546875" customWidth="1"/>
    <col min="10" max="11" width="4" customWidth="1"/>
    <col min="12" max="12" width="3.7109375" customWidth="1"/>
    <col min="13" max="13" width="3.85546875" customWidth="1"/>
    <col min="14" max="14" width="4.140625" customWidth="1"/>
    <col min="15" max="15" width="3.7109375" customWidth="1"/>
    <col min="16" max="16" width="4.5703125" customWidth="1"/>
    <col min="17" max="17" width="3.5703125" customWidth="1"/>
    <col min="18" max="18" width="4" customWidth="1"/>
    <col min="19" max="19" width="3.85546875" customWidth="1"/>
    <col min="20" max="20" width="3.5703125" customWidth="1"/>
    <col min="21" max="21" width="3.85546875" customWidth="1"/>
    <col min="22" max="22" width="4.42578125" customWidth="1"/>
    <col min="23" max="23" width="3.85546875" customWidth="1"/>
    <col min="24" max="24" width="4.42578125" customWidth="1"/>
    <col min="25" max="25" width="3.85546875" customWidth="1"/>
    <col min="26" max="27" width="4" customWidth="1"/>
    <col min="28" max="28" width="8.140625" customWidth="1"/>
    <col min="29" max="29" width="14.28515625" customWidth="1"/>
    <col min="31" max="31" width="9.85546875" customWidth="1"/>
  </cols>
  <sheetData>
    <row r="1" spans="1:32" ht="36.75" customHeight="1" x14ac:dyDescent="0.25">
      <c r="A1" s="164" t="s">
        <v>170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44"/>
      <c r="AD1" s="44"/>
      <c r="AE1" s="44"/>
      <c r="AF1" s="44"/>
    </row>
    <row r="2" spans="1:32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58.5" customHeight="1" thickTop="1" thickBot="1" x14ac:dyDescent="0.3">
      <c r="A3" s="45" t="s">
        <v>0</v>
      </c>
      <c r="B3" s="169">
        <v>1</v>
      </c>
      <c r="C3" s="170"/>
      <c r="D3" s="170"/>
      <c r="E3" s="171"/>
      <c r="F3" s="169">
        <v>2</v>
      </c>
      <c r="G3" s="170"/>
      <c r="H3" s="170"/>
      <c r="I3" s="171"/>
      <c r="J3" s="169">
        <v>3</v>
      </c>
      <c r="K3" s="170"/>
      <c r="L3" s="170"/>
      <c r="M3" s="171"/>
      <c r="N3" s="169">
        <v>4</v>
      </c>
      <c r="O3" s="170"/>
      <c r="P3" s="170"/>
      <c r="Q3" s="170"/>
      <c r="R3" s="169">
        <v>5</v>
      </c>
      <c r="S3" s="170"/>
      <c r="T3" s="170"/>
      <c r="U3" s="171"/>
      <c r="V3" s="165" t="s">
        <v>1</v>
      </c>
      <c r="W3" s="166"/>
      <c r="X3" s="167" t="s">
        <v>2</v>
      </c>
      <c r="Y3" s="168"/>
      <c r="Z3" s="167" t="s">
        <v>3</v>
      </c>
      <c r="AA3" s="168"/>
      <c r="AB3" s="46" t="s">
        <v>4</v>
      </c>
      <c r="AC3" s="44"/>
      <c r="AD3" s="137" t="s">
        <v>10</v>
      </c>
      <c r="AE3" s="138" t="s">
        <v>11</v>
      </c>
      <c r="AF3" s="139" t="s">
        <v>12</v>
      </c>
    </row>
    <row r="4" spans="1:32" ht="16.5" customHeight="1" thickTop="1" thickBot="1" x14ac:dyDescent="0.3">
      <c r="A4" s="192" t="s">
        <v>62</v>
      </c>
      <c r="B4" s="241"/>
      <c r="C4" s="242"/>
      <c r="D4" s="242"/>
      <c r="E4" s="243"/>
      <c r="F4" s="80"/>
      <c r="G4" s="81"/>
      <c r="H4" s="82"/>
      <c r="I4" s="129"/>
      <c r="J4" s="80"/>
      <c r="K4" s="83"/>
      <c r="L4" s="82"/>
      <c r="M4" s="130"/>
      <c r="N4" s="80"/>
      <c r="O4" s="83"/>
      <c r="P4" s="82"/>
      <c r="Q4" s="129"/>
      <c r="R4" s="94"/>
      <c r="S4" s="95"/>
      <c r="T4" s="82"/>
      <c r="U4" s="130"/>
      <c r="V4" s="160">
        <f>T5+P5+L5+H5</f>
        <v>0</v>
      </c>
      <c r="W4" s="189">
        <f>V4+V6</f>
        <v>0</v>
      </c>
      <c r="X4" s="162">
        <f>J4+J5+L4+N4+N5+P4+H4+F4+F5+R4+R5+T4</f>
        <v>0</v>
      </c>
      <c r="Y4" s="172">
        <f>K5+K4+M4+O5+O4+U4+I4+G4+G5+Q4+S4+S5</f>
        <v>0</v>
      </c>
      <c r="Z4" s="182">
        <f>X4+X6</f>
        <v>0</v>
      </c>
      <c r="AA4" s="175">
        <f>Y4+Y6</f>
        <v>0</v>
      </c>
      <c r="AB4" s="157"/>
      <c r="AC4" s="44"/>
      <c r="AD4" s="23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5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55" t="e">
        <f>AD4/AE4</f>
        <v>#DIV/0!</v>
      </c>
    </row>
    <row r="5" spans="1:32" ht="15.75" customHeight="1" thickBot="1" x14ac:dyDescent="0.3">
      <c r="A5" s="193"/>
      <c r="B5" s="244"/>
      <c r="C5" s="245"/>
      <c r="D5" s="245"/>
      <c r="E5" s="246"/>
      <c r="F5" s="84"/>
      <c r="G5" s="85"/>
      <c r="H5" s="178">
        <f>IF(AND(F4=0,F5=0),0,1)*0+IF(AND(F4&gt;G4,F5&gt;G5),1,0)*2+IF(AND(F4&lt;G4,F5&lt;G5),1,0)*IF(AND(F4=0,F5=0),0,1)+IF(H4&gt;I4,1,0)*2+IF(H4&lt;I4,1,0)*1</f>
        <v>0</v>
      </c>
      <c r="I5" s="179"/>
      <c r="J5" s="84"/>
      <c r="K5" s="85"/>
      <c r="L5" s="178">
        <f>IF(AND(J4=0,J5=0),0,1)*0+IF(AND(J4&gt;K4,J5&gt;K5),1,0)*2+IF(AND(J4&lt;K4,J5&lt;K5),1,0)*IF(AND(J4=0,J5=0),0,1)+IF(L4&gt;M4,1,0)*2+IF(L4&lt;M4,1,0)*1</f>
        <v>0</v>
      </c>
      <c r="M5" s="179"/>
      <c r="N5" s="84"/>
      <c r="O5" s="85"/>
      <c r="P5" s="178">
        <f>IF(AND(N4=0,N5=0),0,1)*0+IF(AND(N4&gt;O4,N5&gt;O5),1,0)*2+IF(AND(N4&lt;O4,N5&lt;O5),1,0)*IF(AND(N4=0,N5=0),0,1)+IF(P4&gt;Q4,1,0)*2+IF(P4&lt;Q4,1,0)*1</f>
        <v>0</v>
      </c>
      <c r="Q5" s="179"/>
      <c r="R5" s="96"/>
      <c r="S5" s="97"/>
      <c r="T5" s="178">
        <f>IF(AND(R4=0,R5=0),0,1)*0+IF(AND(R4&gt;S4,R5&gt;S5),1,0)*2+IF(AND(R4&lt;S4,R5&lt;S5),1,0)*IF(AND(R4=0,R5=0),0,1)+IF(T4&gt;U4,1,0)*2+IF(T4&lt;U4,1,0)*1</f>
        <v>0</v>
      </c>
      <c r="U5" s="179"/>
      <c r="V5" s="161"/>
      <c r="W5" s="190"/>
      <c r="X5" s="163"/>
      <c r="Y5" s="188"/>
      <c r="Z5" s="183"/>
      <c r="AA5" s="176"/>
      <c r="AB5" s="158"/>
      <c r="AC5" s="44"/>
      <c r="AD5" s="234"/>
      <c r="AE5" s="153"/>
      <c r="AF5" s="155"/>
    </row>
    <row r="6" spans="1:32" ht="16.5" customHeight="1" thickTop="1" thickBot="1" x14ac:dyDescent="0.3">
      <c r="A6" s="193"/>
      <c r="B6" s="244"/>
      <c r="C6" s="245"/>
      <c r="D6" s="245"/>
      <c r="E6" s="246"/>
      <c r="F6" s="124"/>
      <c r="G6" s="125"/>
      <c r="H6" s="126"/>
      <c r="I6" s="129"/>
      <c r="J6" s="124"/>
      <c r="K6" s="125"/>
      <c r="L6" s="126"/>
      <c r="M6" s="130"/>
      <c r="N6" s="124"/>
      <c r="O6" s="125"/>
      <c r="P6" s="126"/>
      <c r="Q6" s="129"/>
      <c r="R6" s="113"/>
      <c r="S6" s="112"/>
      <c r="T6" s="126"/>
      <c r="U6" s="130"/>
      <c r="V6" s="160">
        <f>T7+P7+L7+H7</f>
        <v>0</v>
      </c>
      <c r="W6" s="190"/>
      <c r="X6" s="162">
        <f>J6+J7+L6+N6+N7+P6+H6+F6+F7+T6+R6+R7</f>
        <v>0</v>
      </c>
      <c r="Y6" s="172">
        <f>K7+K6+M6+O7+O6+U6+I6+G6+G7+S6+S7+Q6</f>
        <v>0</v>
      </c>
      <c r="Z6" s="183"/>
      <c r="AA6" s="176"/>
      <c r="AB6" s="158"/>
      <c r="AC6" s="44"/>
      <c r="AD6" s="234"/>
      <c r="AE6" s="153"/>
      <c r="AF6" s="155"/>
    </row>
    <row r="7" spans="1:32" ht="15.75" customHeight="1" thickBot="1" x14ac:dyDescent="0.3">
      <c r="A7" s="194"/>
      <c r="B7" s="247"/>
      <c r="C7" s="248"/>
      <c r="D7" s="248"/>
      <c r="E7" s="249"/>
      <c r="F7" s="129"/>
      <c r="G7" s="127"/>
      <c r="H7" s="178">
        <f>IF(AND(F6=0,F7=0),0,1)*0+IF(AND(F6&gt;G6,F7&gt;G7),1,0)*2+IF(AND(F6&lt;G6,F7&lt;G7),1,0)*IF(AND(F6=0,F7=0),0,1)+IF(H6&gt;I6,1,0)*2+IF(H6&lt;I6,1,0)*1</f>
        <v>0</v>
      </c>
      <c r="I7" s="179"/>
      <c r="J7" s="128"/>
      <c r="K7" s="127"/>
      <c r="L7" s="180">
        <f>IF(AND(J6=0,J7=0),0,1)*0+IF(AND(J6&gt;K6,J7&gt;K7),1,0)*2+IF(AND(J6&lt;K6,J7&lt;K7),1,0)*IF(AND(J6=0,J7=0),0,1)+IF(L6&gt;M6,1,0)*2+IF(L6&lt;M6,1,0)*1</f>
        <v>0</v>
      </c>
      <c r="M7" s="181"/>
      <c r="N7" s="140"/>
      <c r="O7" s="127"/>
      <c r="P7" s="180">
        <f>IF(AND(N6=0,N7=0),0,1)*0+IF(AND(N6&gt;O6,N7&gt;O7),1,0)*2+IF(AND(N6&lt;O6,N7&lt;O7),1,0)*IF(AND(N6=0,N7=0),0,1)+IF(P6&gt;Q6,1,0)*2+IF(P6&lt;Q6,1,0)*1</f>
        <v>0</v>
      </c>
      <c r="Q7" s="181"/>
      <c r="R7" s="111"/>
      <c r="S7" s="110"/>
      <c r="T7" s="180">
        <f>IF(AND(R6=0,R7=0),0,1)*0+IF(AND(R6&gt;S6,R7&gt;S7),1,0)*2+IF(AND(R6&lt;S6,R7&lt;S7),1,0)*IF(AND(R6=0,R7=0),0,1)+IF(T6&gt;U6,1,0)*2+IF(T6&lt;U6,1,0)*1</f>
        <v>0</v>
      </c>
      <c r="U7" s="181"/>
      <c r="V7" s="161"/>
      <c r="W7" s="191"/>
      <c r="X7" s="163"/>
      <c r="Y7" s="188"/>
      <c r="Z7" s="184"/>
      <c r="AA7" s="177"/>
      <c r="AB7" s="159"/>
      <c r="AC7" s="44"/>
      <c r="AD7" s="234"/>
      <c r="AE7" s="153"/>
      <c r="AF7" s="155"/>
    </row>
    <row r="8" spans="1:32" ht="16.5" customHeight="1" thickTop="1" thickBot="1" x14ac:dyDescent="0.3">
      <c r="A8" s="192" t="s">
        <v>63</v>
      </c>
      <c r="B8" s="47">
        <f>G4</f>
        <v>0</v>
      </c>
      <c r="C8" s="48">
        <f>F4</f>
        <v>0</v>
      </c>
      <c r="D8" s="49">
        <f>I4</f>
        <v>0</v>
      </c>
      <c r="E8" s="50">
        <f>H4</f>
        <v>0</v>
      </c>
      <c r="F8" s="235"/>
      <c r="G8" s="236"/>
      <c r="H8" s="236"/>
      <c r="I8" s="237"/>
      <c r="J8" s="104"/>
      <c r="K8" s="107"/>
      <c r="L8" s="141"/>
      <c r="M8" s="114"/>
      <c r="N8" s="142"/>
      <c r="O8" s="143"/>
      <c r="P8" s="141"/>
      <c r="Q8" s="115"/>
      <c r="R8" s="144"/>
      <c r="S8" s="143"/>
      <c r="T8" s="145"/>
      <c r="U8" s="114"/>
      <c r="V8" s="160">
        <f>T9+P9+L9+D9</f>
        <v>0</v>
      </c>
      <c r="W8" s="189">
        <f>V8+V10</f>
        <v>0</v>
      </c>
      <c r="X8" s="162">
        <f>J8+J9+L8+N8+N9+P8+D8+B8+B9+R8+R9+T8</f>
        <v>0</v>
      </c>
      <c r="Y8" s="172">
        <f>K9+K8+M8+O9+O8+U8+E8+C8+C9+S8+S9+Q8</f>
        <v>0</v>
      </c>
      <c r="Z8" s="162">
        <f>X8+X10</f>
        <v>0</v>
      </c>
      <c r="AA8" s="172">
        <f>Y8+Y10</f>
        <v>0</v>
      </c>
      <c r="AB8" s="185"/>
      <c r="AC8" s="44"/>
      <c r="AD8" s="23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5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155" t="e">
        <f t="shared" ref="AF8" si="0">AD8/AE8</f>
        <v>#DIV/0!</v>
      </c>
    </row>
    <row r="9" spans="1:32" ht="15.75" customHeight="1" thickBot="1" x14ac:dyDescent="0.3">
      <c r="A9" s="193"/>
      <c r="B9" s="51">
        <f>G5</f>
        <v>0</v>
      </c>
      <c r="C9" s="52">
        <f>F5</f>
        <v>0</v>
      </c>
      <c r="D9" s="178">
        <f>IF(AND(B8=0,B9=0),0,1)*0+IF(AND(B8&gt;C8,B9&gt;C9),1,0)*2+IF(AND(B8&lt;C8,B9&lt;C9),1,0)*IF(AND(B8=0,B9=0),0,1)+IF(D8&gt;E8,1,0)*2+IF(D8&lt;E8,1,0)*1</f>
        <v>0</v>
      </c>
      <c r="E9" s="179"/>
      <c r="F9" s="227"/>
      <c r="G9" s="228"/>
      <c r="H9" s="228"/>
      <c r="I9" s="229"/>
      <c r="J9" s="106"/>
      <c r="K9" s="108"/>
      <c r="L9" s="178">
        <f>IF(AND(J8=0,J9=0),0,1)*0+IF(AND(J8&gt;K8,J9&gt;K9),1,0)*2+IF(AND(J8&lt;K8,J9&lt;K9),1,0)*IF(AND(J8=0,J9=0),0,1)+IF(L8&gt;M8,1,0)*2+IF(L8&lt;M8,1,0)*1</f>
        <v>0</v>
      </c>
      <c r="M9" s="179"/>
      <c r="N9" s="106"/>
      <c r="O9" s="108"/>
      <c r="P9" s="178">
        <f>IF(AND(N8=0,N9=0),0,1)*0+IF(AND(N8&gt;O8,N9&gt;O9),1,0)*2+IF(AND(N8&lt;O8,N9&lt;O9),1,0)*IF(AND(N8=0,N9=0),0,1)+IF(P8&gt;Q8,1,0)*2+IF(P8&lt;Q8,1,0)*1</f>
        <v>0</v>
      </c>
      <c r="Q9" s="179"/>
      <c r="R9" s="109"/>
      <c r="S9" s="108"/>
      <c r="T9" s="178">
        <f>IF(AND(R8=0,R9=0),0,1)*0+IF(AND(R8&gt;S8,R9&gt;S9),1,0)*2+IF(AND(R8&lt;S8,R9&lt;S9),1,0)*IF(AND(R8=0,R9=0),0,1)+IF(T8&gt;U8,1,0)*2+IF(T8&lt;U8,1,0)*1</f>
        <v>0</v>
      </c>
      <c r="U9" s="179"/>
      <c r="V9" s="161"/>
      <c r="W9" s="190"/>
      <c r="X9" s="163"/>
      <c r="Y9" s="188"/>
      <c r="Z9" s="204"/>
      <c r="AA9" s="173"/>
      <c r="AB9" s="186"/>
      <c r="AC9" s="44"/>
      <c r="AD9" s="234"/>
      <c r="AE9" s="153"/>
      <c r="AF9" s="155"/>
    </row>
    <row r="10" spans="1:32" ht="16.5" customHeight="1" thickTop="1" thickBot="1" x14ac:dyDescent="0.3">
      <c r="A10" s="193"/>
      <c r="B10" s="53">
        <f>G6</f>
        <v>0</v>
      </c>
      <c r="C10" s="54">
        <f>F6</f>
        <v>0</v>
      </c>
      <c r="D10" s="55">
        <f>I6</f>
        <v>0</v>
      </c>
      <c r="E10" s="56">
        <f>H6</f>
        <v>0</v>
      </c>
      <c r="F10" s="227"/>
      <c r="G10" s="228"/>
      <c r="H10" s="228"/>
      <c r="I10" s="229"/>
      <c r="J10" s="116"/>
      <c r="K10" s="117"/>
      <c r="L10" s="118"/>
      <c r="M10" s="114"/>
      <c r="N10" s="116"/>
      <c r="O10" s="117"/>
      <c r="P10" s="118"/>
      <c r="Q10" s="115"/>
      <c r="R10" s="119"/>
      <c r="S10" s="117"/>
      <c r="T10" s="115"/>
      <c r="U10" s="120"/>
      <c r="V10" s="160">
        <f>P11+L11+D11+T11</f>
        <v>0</v>
      </c>
      <c r="W10" s="190"/>
      <c r="X10" s="162">
        <f>J10+J11+L10+N10+N11+P10+D10+B10+B11+R10+R11+T10</f>
        <v>0</v>
      </c>
      <c r="Y10" s="172">
        <f>K11+K10+M10+O11+O10+U10+E10+C10+C11+S10+S11+Q10</f>
        <v>0</v>
      </c>
      <c r="Z10" s="204"/>
      <c r="AA10" s="173"/>
      <c r="AB10" s="186"/>
      <c r="AC10" s="44"/>
      <c r="AD10" s="234"/>
      <c r="AE10" s="153"/>
      <c r="AF10" s="155"/>
    </row>
    <row r="11" spans="1:32" ht="15.75" customHeight="1" thickBot="1" x14ac:dyDescent="0.3">
      <c r="A11" s="194"/>
      <c r="B11" s="57">
        <f>G7</f>
        <v>0</v>
      </c>
      <c r="C11" s="58">
        <f>F7</f>
        <v>0</v>
      </c>
      <c r="D11" s="178">
        <f>IF(AND(B10=0,B11=0),0,1)*0+IF(AND(B10&gt;C10,B11&gt;C11),1,0)*2+IF(AND(B10&lt;C10,B11&lt;C11),1,0)*IF(AND(B10=0,B11=0),0,1)+IF(D10&gt;E10,1,0)*2+IF(D10&lt;E10,1,0)*1</f>
        <v>0</v>
      </c>
      <c r="E11" s="179"/>
      <c r="F11" s="238"/>
      <c r="G11" s="239"/>
      <c r="H11" s="239"/>
      <c r="I11" s="240"/>
      <c r="J11" s="121"/>
      <c r="K11" s="122"/>
      <c r="L11" s="178">
        <f>IF(AND(J10=0,J11=0),0,1)*0+IF(AND(J10&gt;K10,J11&gt;K11),1,0)*2+IF(AND(J10&lt;K10,J11&lt;K11),1,0)*IF(AND(J10=0,J11=0),0,1)+IF(L10&gt;M10,1,0)*2+IF(L10&lt;M10,1,0)*1</f>
        <v>0</v>
      </c>
      <c r="M11" s="179"/>
      <c r="N11" s="121"/>
      <c r="O11" s="122"/>
      <c r="P11" s="180">
        <f>IF(AND(N10=0,N11=0),0,1)*0+IF(AND(N10&gt;O10,N11&gt;O11),1,0)*2+IF(AND(N10&lt;O10,N11&lt;O11),1,0)*IF(AND(N10=0,N11=0),0,1)+IF(P10&gt;Q10,1,0)*2+IF(P10&lt;Q10,1,0)*1</f>
        <v>0</v>
      </c>
      <c r="Q11" s="181"/>
      <c r="R11" s="123"/>
      <c r="S11" s="122"/>
      <c r="T11" s="180">
        <f>IF(AND(R10=0,R11=0),0,1)*0+IF(AND(R10&gt;S10,R11&gt;S11),1,0)*2+IF(AND(R10&lt;S10,R11&lt;S11),1,0)*IF(AND(R10=0,R11=0),0,1)+IF(T10&gt;U10,1,0)*2+IF(T10&lt;U10,1,0)*1</f>
        <v>0</v>
      </c>
      <c r="U11" s="181"/>
      <c r="V11" s="161"/>
      <c r="W11" s="191"/>
      <c r="X11" s="163"/>
      <c r="Y11" s="188"/>
      <c r="Z11" s="205"/>
      <c r="AA11" s="174"/>
      <c r="AB11" s="187"/>
      <c r="AC11" s="44"/>
      <c r="AD11" s="234"/>
      <c r="AE11" s="153"/>
      <c r="AF11" s="155"/>
    </row>
    <row r="12" spans="1:32" ht="16.5" customHeight="1" thickTop="1" thickBot="1" x14ac:dyDescent="0.3">
      <c r="A12" s="192" t="s">
        <v>64</v>
      </c>
      <c r="B12" s="87">
        <f>K4</f>
        <v>0</v>
      </c>
      <c r="C12" s="107">
        <f>J4</f>
        <v>0</v>
      </c>
      <c r="D12" s="105">
        <f>M4</f>
        <v>0</v>
      </c>
      <c r="E12" s="114">
        <f>L4</f>
        <v>0</v>
      </c>
      <c r="F12" s="59">
        <f>K8</f>
        <v>0</v>
      </c>
      <c r="G12" s="60">
        <f>J8</f>
        <v>0</v>
      </c>
      <c r="H12" s="86">
        <f>M8</f>
        <v>0</v>
      </c>
      <c r="I12" s="115">
        <f>L8</f>
        <v>0</v>
      </c>
      <c r="J12" s="235"/>
      <c r="K12" s="236"/>
      <c r="L12" s="236"/>
      <c r="M12" s="237"/>
      <c r="N12" s="87"/>
      <c r="O12" s="107"/>
      <c r="P12" s="141"/>
      <c r="Q12" s="115"/>
      <c r="R12" s="144"/>
      <c r="S12" s="143"/>
      <c r="T12" s="115"/>
      <c r="U12" s="146"/>
      <c r="V12" s="160">
        <f>P13+H13+D13+T13</f>
        <v>0</v>
      </c>
      <c r="W12" s="189">
        <f>V12+V14</f>
        <v>0</v>
      </c>
      <c r="X12" s="162">
        <f>H12+F12+F13+D12+B12+B13+N12+N13+P12+R12+R13+T12</f>
        <v>0</v>
      </c>
      <c r="Y12" s="172">
        <f>I12+G12+G13+E12+C12+C13+O13+O12+U12+S12+S13+Q12</f>
        <v>0</v>
      </c>
      <c r="Z12" s="162">
        <f>X12+X14</f>
        <v>0</v>
      </c>
      <c r="AA12" s="172">
        <f>Y12+Y14</f>
        <v>0</v>
      </c>
      <c r="AB12" s="185"/>
      <c r="AC12" s="44"/>
      <c r="AD12" s="23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5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55" t="e">
        <f t="shared" ref="AF12" si="1">AD12/AE12</f>
        <v>#DIV/0!</v>
      </c>
    </row>
    <row r="13" spans="1:32" ht="15.75" customHeight="1" thickBot="1" x14ac:dyDescent="0.3">
      <c r="A13" s="193"/>
      <c r="B13" s="106">
        <f>K5</f>
        <v>0</v>
      </c>
      <c r="C13" s="108">
        <f>J5</f>
        <v>0</v>
      </c>
      <c r="D13" s="178">
        <f>IF(AND(B12=0,B13=0),0,1)*0+IF(AND(B12&gt;C12,B13&gt;C13),1,0)*2+IF(AND(B12&lt;C12,B13&lt;C13),1,0)*IF(AND(B12=0,B13=0),0,1)+IF(D12&gt;E12,1,0)*2+IF(D12&lt;E12,1,0)*1</f>
        <v>0</v>
      </c>
      <c r="E13" s="179"/>
      <c r="F13" s="61">
        <f>K9</f>
        <v>0</v>
      </c>
      <c r="G13" s="62">
        <f>J9</f>
        <v>0</v>
      </c>
      <c r="H13" s="178">
        <f>IF(AND(F12=0,F13=0),0,1)*0+IF(AND(F12&gt;G12,F13&gt;G13),1,0)*2+IF(AND(F12&lt;G12,F13&lt;G13),1,0)*IF(AND(F12=0,F13=0),0,1)+IF(H12&gt;I12,1,0)*2+IF(H12&lt;I12,1,0)*1</f>
        <v>0</v>
      </c>
      <c r="I13" s="179"/>
      <c r="J13" s="227"/>
      <c r="K13" s="228"/>
      <c r="L13" s="228"/>
      <c r="M13" s="229"/>
      <c r="N13" s="106"/>
      <c r="O13" s="108"/>
      <c r="P13" s="178">
        <f>IF(AND(N12=0,N13=0),0,1)*0+IF(AND(N12&gt;O12,N13&gt;O13),1,0)*2+IF(AND(N12&lt;O12,N13&lt;O13),1,0)*IF(AND(N12=0,N13=0),0,1)+IF(P12&gt;Q12,1,0)*2+IF(P12&lt;Q12,1,0)*1</f>
        <v>0</v>
      </c>
      <c r="Q13" s="179"/>
      <c r="R13" s="109"/>
      <c r="S13" s="108"/>
      <c r="T13" s="178">
        <f>IF(AND(R12=0,R13=0),0,1)*0+IF(AND(R12&gt;S12,R13&gt;S13),1,0)*2+IF(AND(R12&lt;S12,R13&lt;S13),1,0)*IF(AND(R12=0,R13=0),0,1)+IF(T12&gt;U12,1,0)*2+IF(T12&lt;U12,1,0)*1</f>
        <v>0</v>
      </c>
      <c r="U13" s="179"/>
      <c r="V13" s="161"/>
      <c r="W13" s="190"/>
      <c r="X13" s="163"/>
      <c r="Y13" s="188"/>
      <c r="Z13" s="204"/>
      <c r="AA13" s="173"/>
      <c r="AB13" s="186"/>
      <c r="AC13" s="44"/>
      <c r="AD13" s="234"/>
      <c r="AE13" s="153"/>
      <c r="AF13" s="155"/>
    </row>
    <row r="14" spans="1:32" ht="16.5" customHeight="1" thickTop="1" thickBot="1" x14ac:dyDescent="0.3">
      <c r="A14" s="193"/>
      <c r="B14" s="116">
        <f>K6</f>
        <v>0</v>
      </c>
      <c r="C14" s="117">
        <f>J6</f>
        <v>0</v>
      </c>
      <c r="D14" s="118">
        <f>M6</f>
        <v>0</v>
      </c>
      <c r="E14" s="114">
        <f>L6</f>
        <v>0</v>
      </c>
      <c r="F14" s="63">
        <f>K10</f>
        <v>0</v>
      </c>
      <c r="G14" s="64">
        <f>J10</f>
        <v>0</v>
      </c>
      <c r="H14" s="65">
        <f>M10</f>
        <v>0</v>
      </c>
      <c r="I14" s="115">
        <f>L10</f>
        <v>0</v>
      </c>
      <c r="J14" s="227"/>
      <c r="K14" s="228"/>
      <c r="L14" s="228"/>
      <c r="M14" s="229"/>
      <c r="N14" s="116"/>
      <c r="O14" s="117"/>
      <c r="P14" s="118"/>
      <c r="Q14" s="115"/>
      <c r="R14" s="119"/>
      <c r="S14" s="117"/>
      <c r="T14" s="115"/>
      <c r="U14" s="120"/>
      <c r="V14" s="160">
        <f>P15+H15+D15+T15</f>
        <v>0</v>
      </c>
      <c r="W14" s="190"/>
      <c r="X14" s="162">
        <f>H14+F14+F15+D14+B14+B15+N14+N15+P14+R14+R15+T14</f>
        <v>0</v>
      </c>
      <c r="Y14" s="172">
        <f>I14+G14+G15+E14+C14+C15+O15+O14+U14+S14+S15+Q14</f>
        <v>0</v>
      </c>
      <c r="Z14" s="204"/>
      <c r="AA14" s="173"/>
      <c r="AB14" s="186"/>
      <c r="AC14" s="44"/>
      <c r="AD14" s="234"/>
      <c r="AE14" s="153"/>
      <c r="AF14" s="155"/>
    </row>
    <row r="15" spans="1:32" ht="15.75" customHeight="1" thickBot="1" x14ac:dyDescent="0.3">
      <c r="A15" s="194"/>
      <c r="B15" s="121">
        <f>K7</f>
        <v>0</v>
      </c>
      <c r="C15" s="122">
        <f>J7</f>
        <v>0</v>
      </c>
      <c r="D15" s="178">
        <f>IF(AND(B14=0,B15=0),0,1)*0+IF(AND(B14&gt;C14,B15&gt;C15),1,0)*2+IF(AND(B14&lt;C14,B15&lt;C15),1,0)*IF(AND(B14=0,B15=0),0,1)+IF(D14&gt;E14,1,0)*2+IF(D14&lt;E14,1,0)*1</f>
        <v>0</v>
      </c>
      <c r="E15" s="179"/>
      <c r="F15" s="122">
        <f>K11</f>
        <v>0</v>
      </c>
      <c r="G15" s="66">
        <f>J11</f>
        <v>0</v>
      </c>
      <c r="H15" s="178">
        <f>IF(AND(F14=0,F15=0),0,1)*0+IF(AND(F14&gt;G14,F15&gt;G15),1,0)*2+IF(AND(F14&lt;G14,F15&lt;G15),1,0)*IF(AND(F14=0,F15=0),0,1)+IF(H14&gt;I14,1,0)*2+IF(H14&lt;I14,1,0)*1</f>
        <v>0</v>
      </c>
      <c r="I15" s="179"/>
      <c r="J15" s="238"/>
      <c r="K15" s="239"/>
      <c r="L15" s="239"/>
      <c r="M15" s="240"/>
      <c r="N15" s="121"/>
      <c r="O15" s="122"/>
      <c r="P15" s="178">
        <f>IF(AND(N14=0,N15=0),0,1)*0+IF(AND(N14&gt;O14,N15&gt;O15),1,0)*2+IF(AND(N14&lt;O14,N15&lt;O15),1,0)*IF(AND(N14=0,N15=0),0,1)+IF(P14&gt;Q14,1,0)*2+IF(P14&lt;Q14,1,0)*1</f>
        <v>0</v>
      </c>
      <c r="Q15" s="179"/>
      <c r="R15" s="123"/>
      <c r="S15" s="122"/>
      <c r="T15" s="178">
        <f>IF(AND(R14=0,R15=0),0,1)*0+IF(AND(R14&gt;S14,R15&gt;S15),1,0)*2+IF(AND(R14&lt;S14,R15&lt;S15),1,0)*IF(AND(R14=0,R15=0),0,1)+IF(T14&gt;U14,1,0)*2+IF(T14&lt;U14,1,0)*1</f>
        <v>0</v>
      </c>
      <c r="U15" s="179"/>
      <c r="V15" s="161"/>
      <c r="W15" s="191"/>
      <c r="X15" s="163"/>
      <c r="Y15" s="188"/>
      <c r="Z15" s="205"/>
      <c r="AA15" s="174"/>
      <c r="AB15" s="187"/>
      <c r="AC15" s="44"/>
      <c r="AD15" s="234"/>
      <c r="AE15" s="153"/>
      <c r="AF15" s="155"/>
    </row>
    <row r="16" spans="1:32" ht="16.5" customHeight="1" thickTop="1" thickBot="1" x14ac:dyDescent="0.3">
      <c r="A16" s="192" t="s">
        <v>65</v>
      </c>
      <c r="B16" s="87">
        <f>O4</f>
        <v>0</v>
      </c>
      <c r="C16" s="107">
        <f>N4</f>
        <v>0</v>
      </c>
      <c r="D16" s="105">
        <f>Q4</f>
        <v>0</v>
      </c>
      <c r="E16" s="67">
        <f>P4</f>
        <v>0</v>
      </c>
      <c r="F16" s="59">
        <f>O8</f>
        <v>0</v>
      </c>
      <c r="G16" s="60">
        <f>N8</f>
        <v>0</v>
      </c>
      <c r="H16" s="86">
        <f>Q8</f>
        <v>0</v>
      </c>
      <c r="I16" s="68">
        <f>P8</f>
        <v>0</v>
      </c>
      <c r="J16" s="87">
        <f>O12</f>
        <v>0</v>
      </c>
      <c r="K16" s="107">
        <f>N12</f>
        <v>0</v>
      </c>
      <c r="L16" s="105">
        <f>Q12</f>
        <v>0</v>
      </c>
      <c r="M16" s="67">
        <f>P12</f>
        <v>0</v>
      </c>
      <c r="N16" s="235"/>
      <c r="O16" s="236"/>
      <c r="P16" s="236"/>
      <c r="Q16" s="237"/>
      <c r="R16" s="88"/>
      <c r="S16" s="89"/>
      <c r="T16" s="90"/>
      <c r="U16" s="91"/>
      <c r="V16" s="160">
        <f>H17+D17+L17+T17</f>
        <v>0</v>
      </c>
      <c r="W16" s="189">
        <f>V16+V18</f>
        <v>0</v>
      </c>
      <c r="X16" s="162">
        <f>J16+J17+L16+B16+B17+D16+F16+F17+H16+R16+R17+T16</f>
        <v>0</v>
      </c>
      <c r="Y16" s="172">
        <f>K17+K16+M16+C17+C16+E16+I16+G16+G17+S16+S17+U16</f>
        <v>0</v>
      </c>
      <c r="Z16" s="162">
        <f>X16+X18</f>
        <v>0</v>
      </c>
      <c r="AA16" s="172">
        <f>Y16+Y18</f>
        <v>0</v>
      </c>
      <c r="AB16" s="185"/>
      <c r="AC16" s="44"/>
      <c r="AD16" s="23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5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55" t="e">
        <f t="shared" ref="AF16" si="2">AD16/AE16</f>
        <v>#DIV/0!</v>
      </c>
    </row>
    <row r="17" spans="1:32" ht="15.75" customHeight="1" thickBot="1" x14ac:dyDescent="0.3">
      <c r="A17" s="193"/>
      <c r="B17" s="106">
        <f>O5</f>
        <v>0</v>
      </c>
      <c r="C17" s="108">
        <f>N5</f>
        <v>0</v>
      </c>
      <c r="D17" s="178">
        <f>IF(AND(B16=0,B17=0),0,1)*0+IF(AND(B16&gt;C16,B17&gt;C17),1,0)*2+IF(AND(B16&lt;C16,B17&lt;C17),1,0)*IF(AND(B16=0,B17=0),0,1)+IF(D16&gt;E16,1,0)*2+IF(D16&lt;E16,1,0)*1</f>
        <v>0</v>
      </c>
      <c r="E17" s="179"/>
      <c r="F17" s="108">
        <f>O9</f>
        <v>0</v>
      </c>
      <c r="G17" s="62">
        <f>N9</f>
        <v>0</v>
      </c>
      <c r="H17" s="178">
        <f>IF(AND(F16=0,F17=0),0,1)*0+IF(AND(F16&gt;G16,F17&gt;G17),1,0)*2+IF(AND(F16&lt;G16,F17&lt;G17),1,0)*IF(AND(F16=0,F17=0),0,1)+IF(H16&gt;I16,1,0)*2+IF(H16&lt;I16,1,0)*1</f>
        <v>0</v>
      </c>
      <c r="I17" s="179"/>
      <c r="J17" s="106">
        <f>O13</f>
        <v>0</v>
      </c>
      <c r="K17" s="108">
        <f>N13</f>
        <v>0</v>
      </c>
      <c r="L17" s="178">
        <f>IF(AND(J16=0,J17=0),0,1)*0+IF(AND(J16&gt;K16,J17&gt;K17),1,0)*2+IF(AND(J16&lt;K16,J17&lt;K17),1,0)*IF(AND(J16=0,J17=0),0,1)+IF(L16&gt;M16,1,0)*2+IF(L16&lt;M16,1,0)*1</f>
        <v>0</v>
      </c>
      <c r="M17" s="179"/>
      <c r="N17" s="227"/>
      <c r="O17" s="228"/>
      <c r="P17" s="228"/>
      <c r="Q17" s="229"/>
      <c r="R17" s="92"/>
      <c r="S17" s="93"/>
      <c r="T17" s="178">
        <f>IF(AND(R16=0,R17=0),0,1)*0+IF(AND(R16&gt;S16,R17&gt;S17),1,0)*2+IF(AND(R16&lt;S16,R17&lt;S17),1,0)*IF(AND(R16=0,R17=0),0,1)+IF(T16&gt;U16,1,0)*2+IF(T16&lt;U16,1,0)*1</f>
        <v>0</v>
      </c>
      <c r="U17" s="179"/>
      <c r="V17" s="161"/>
      <c r="W17" s="190"/>
      <c r="X17" s="163"/>
      <c r="Y17" s="188"/>
      <c r="Z17" s="204"/>
      <c r="AA17" s="173"/>
      <c r="AB17" s="186"/>
      <c r="AC17" s="44"/>
      <c r="AD17" s="234"/>
      <c r="AE17" s="153"/>
      <c r="AF17" s="155"/>
    </row>
    <row r="18" spans="1:32" ht="16.5" customHeight="1" thickTop="1" thickBot="1" x14ac:dyDescent="0.3">
      <c r="A18" s="193"/>
      <c r="B18" s="116">
        <f>O6</f>
        <v>0</v>
      </c>
      <c r="C18" s="117">
        <f>N6</f>
        <v>0</v>
      </c>
      <c r="D18" s="69">
        <f>Q6</f>
        <v>0</v>
      </c>
      <c r="E18" s="114">
        <f>P6</f>
        <v>0</v>
      </c>
      <c r="F18" s="63">
        <f>O10</f>
        <v>0</v>
      </c>
      <c r="G18" s="64">
        <f>N10</f>
        <v>0</v>
      </c>
      <c r="H18" s="70">
        <f>Q10</f>
        <v>0</v>
      </c>
      <c r="I18" s="115">
        <f>P10</f>
        <v>0</v>
      </c>
      <c r="J18" s="116">
        <f>O14</f>
        <v>0</v>
      </c>
      <c r="K18" s="117">
        <f>N14</f>
        <v>0</v>
      </c>
      <c r="L18" s="69">
        <f>Q14</f>
        <v>0</v>
      </c>
      <c r="M18" s="114">
        <f>P14</f>
        <v>0</v>
      </c>
      <c r="N18" s="227"/>
      <c r="O18" s="228"/>
      <c r="P18" s="228"/>
      <c r="Q18" s="229"/>
      <c r="R18" s="98"/>
      <c r="S18" s="99"/>
      <c r="T18" s="100"/>
      <c r="U18" s="101"/>
      <c r="V18" s="160">
        <f>D19+H19+L19+T19</f>
        <v>0</v>
      </c>
      <c r="W18" s="190"/>
      <c r="X18" s="162">
        <f>F19+J19+R18+R19+T18+J18+L18+B18+D18+F18+H18+B19</f>
        <v>0</v>
      </c>
      <c r="Y18" s="172">
        <f>K18+M18+C18+E18+I18+G18+C19+G19+K19+S18+S19+U18</f>
        <v>0</v>
      </c>
      <c r="Z18" s="204"/>
      <c r="AA18" s="173"/>
      <c r="AB18" s="186"/>
      <c r="AC18" s="44"/>
      <c r="AD18" s="234"/>
      <c r="AE18" s="153"/>
      <c r="AF18" s="155"/>
    </row>
    <row r="19" spans="1:32" ht="15.75" customHeight="1" thickBot="1" x14ac:dyDescent="0.3">
      <c r="A19" s="194"/>
      <c r="B19" s="121">
        <f>O7</f>
        <v>0</v>
      </c>
      <c r="C19" s="122">
        <f>N7</f>
        <v>0</v>
      </c>
      <c r="D19" s="178">
        <f>IF(AND(B18=0,B19=0),0,1)*0+IF(AND(B18&gt;C18,B19&gt;C19),1,0)*2+IF(AND(B18&lt;C18,B19&lt;C19),1,0)*IF(AND(B18=0,B19=0),0,1)+IF(D18&gt;E18,1,0)*2+IF(D18&lt;E18,1,0)*1</f>
        <v>0</v>
      </c>
      <c r="E19" s="179"/>
      <c r="F19" s="122">
        <f>O11</f>
        <v>0</v>
      </c>
      <c r="G19" s="66">
        <f>N11</f>
        <v>0</v>
      </c>
      <c r="H19" s="180">
        <f>IF(AND(F18=0,F19=0),0,1)*0+IF(AND(F18&gt;G18,F19&gt;G19),1,0)*2+IF(AND(F18&lt;G18,F19&lt;G19),1,0)*IF(AND(F18=0,F19=0),0,1)+IF(H18&gt;I18,1,0)*2+IF(H18&lt;I18,1,0)*1</f>
        <v>0</v>
      </c>
      <c r="I19" s="181"/>
      <c r="J19" s="121">
        <f>O15</f>
        <v>0</v>
      </c>
      <c r="K19" s="122">
        <f>N15</f>
        <v>0</v>
      </c>
      <c r="L19" s="180">
        <f>IF(AND(J18=0,J19=0),0,1)*0+IF(AND(J18&gt;K18,J19&gt;K19),1,0)*2+IF(AND(J18&lt;K18,J19&lt;K19),1,0)*IF(AND(J18=0,J19=0),0,1)+IF(L18&gt;M18,1,0)*2+IF(L18&lt;M18,1,0)*1</f>
        <v>0</v>
      </c>
      <c r="M19" s="181"/>
      <c r="N19" s="238"/>
      <c r="O19" s="239"/>
      <c r="P19" s="239"/>
      <c r="Q19" s="240"/>
      <c r="R19" s="102"/>
      <c r="S19" s="103"/>
      <c r="T19" s="178">
        <f>IF(AND(R18=0,R19=0),0,1)*0+IF(AND(R18&gt;S18,R19&gt;S19),1,0)*2+IF(AND(R18&lt;S18,R19&lt;S19),1,0)*IF(AND(R18=0,R19=0),0,1)+IF(T18&gt;U18,1,0)*2+IF(T18&lt;U18,1,0)*1</f>
        <v>0</v>
      </c>
      <c r="U19" s="179"/>
      <c r="V19" s="233"/>
      <c r="W19" s="191"/>
      <c r="X19" s="205"/>
      <c r="Y19" s="174"/>
      <c r="Z19" s="205"/>
      <c r="AA19" s="174"/>
      <c r="AB19" s="187"/>
      <c r="AC19" s="44"/>
      <c r="AD19" s="234"/>
      <c r="AE19" s="153"/>
      <c r="AF19" s="155"/>
    </row>
    <row r="20" spans="1:32" ht="16.5" customHeight="1" thickTop="1" thickBot="1" x14ac:dyDescent="0.3">
      <c r="A20" s="192" t="s">
        <v>66</v>
      </c>
      <c r="B20" s="87">
        <f>S4</f>
        <v>0</v>
      </c>
      <c r="C20" s="71">
        <f>R4</f>
        <v>0</v>
      </c>
      <c r="D20" s="86">
        <f>U4</f>
        <v>0</v>
      </c>
      <c r="E20" s="67">
        <f>T4</f>
        <v>0</v>
      </c>
      <c r="F20" s="59">
        <f>S8</f>
        <v>0</v>
      </c>
      <c r="G20" s="60">
        <f>R8</f>
        <v>0</v>
      </c>
      <c r="H20" s="145">
        <f>U8</f>
        <v>0</v>
      </c>
      <c r="I20" s="115">
        <f>T8</f>
        <v>0</v>
      </c>
      <c r="J20" s="142">
        <f>S12</f>
        <v>0</v>
      </c>
      <c r="K20" s="147">
        <f>R12</f>
        <v>0</v>
      </c>
      <c r="L20" s="145">
        <f>U12</f>
        <v>0</v>
      </c>
      <c r="M20" s="114">
        <f>T12</f>
        <v>0</v>
      </c>
      <c r="N20" s="88">
        <f>S16</f>
        <v>0</v>
      </c>
      <c r="O20" s="72">
        <f>R16</f>
        <v>0</v>
      </c>
      <c r="P20" s="49">
        <f>U16</f>
        <v>0</v>
      </c>
      <c r="Q20" s="56">
        <f>T16</f>
        <v>0</v>
      </c>
      <c r="R20" s="227"/>
      <c r="S20" s="228"/>
      <c r="T20" s="228"/>
      <c r="U20" s="229"/>
      <c r="V20" s="160">
        <f>P21+L21+H21+D21</f>
        <v>0</v>
      </c>
      <c r="W20" s="190">
        <f>V20+V22</f>
        <v>0</v>
      </c>
      <c r="X20" s="162">
        <f>P20+N20+N21+L20+J20+J21+H20+F20+F21+D20+B20+B21</f>
        <v>0</v>
      </c>
      <c r="Y20" s="172">
        <f>Q20+O20+O21+M20+K20+K21+I20+G20+G21+E20+C20+C21</f>
        <v>0</v>
      </c>
      <c r="Z20" s="204">
        <f>X20+X22</f>
        <v>0</v>
      </c>
      <c r="AA20" s="173">
        <f>Y20+Y22</f>
        <v>0</v>
      </c>
      <c r="AB20" s="186"/>
      <c r="AC20" s="44"/>
      <c r="AD20" s="151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53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55" t="e">
        <f t="shared" ref="AF20" si="3">AD20/AE20</f>
        <v>#DIV/0!</v>
      </c>
    </row>
    <row r="21" spans="1:32" ht="15.75" customHeight="1" thickBot="1" x14ac:dyDescent="0.3">
      <c r="A21" s="193"/>
      <c r="B21" s="106">
        <f>S5</f>
        <v>0</v>
      </c>
      <c r="C21" s="108">
        <f>R5</f>
        <v>0</v>
      </c>
      <c r="D21" s="178">
        <f>IF(AND(B20=0,B21=0),0,1)*0+IF(AND(B20&gt;C20,B21&gt;C21),1,0)*2+IF(AND(B20&lt;C20,B21&lt;C21),1,0)*IF(AND(B20=0,B21=0),0,1)+IF(D20&gt;E20,1,0)*2+IF(D20&lt;E20,1,0)*1</f>
        <v>0</v>
      </c>
      <c r="E21" s="179"/>
      <c r="F21" s="108">
        <f>S9</f>
        <v>0</v>
      </c>
      <c r="G21" s="62">
        <f>R9</f>
        <v>0</v>
      </c>
      <c r="H21" s="178">
        <f>IF(AND(F20=0,F21=0),0,1)*0+IF(AND(F20&gt;G20,F21&gt;G21),1,0)*2+IF(AND(F20&lt;G20,F21&lt;G21),1,0)*IF(AND(F20=0,F21=0),0,1)+IF(H20&gt;I20,1,0)*2+IF(H20&lt;I20,1,0)*1</f>
        <v>0</v>
      </c>
      <c r="I21" s="179"/>
      <c r="J21" s="106">
        <f>S13</f>
        <v>0</v>
      </c>
      <c r="K21" s="108">
        <f>R13</f>
        <v>0</v>
      </c>
      <c r="L21" s="178">
        <f>IF(AND(J20=0,J21=0),0,1)*0+IF(AND(J20&gt;K20,J21&gt;K21),1,0)*2+IF(AND(J20&lt;K20,J21&lt;K21),1,0)*IF(AND(J20=0,J21=0),0,1)+IF(L20&gt;M20,1,0)*2+IF(L20&lt;M20,1,0)*1</f>
        <v>0</v>
      </c>
      <c r="M21" s="179"/>
      <c r="N21" s="92">
        <f>S17</f>
        <v>0</v>
      </c>
      <c r="O21" s="93">
        <f>R17</f>
        <v>0</v>
      </c>
      <c r="P21" s="178">
        <f>IF(AND(N20=0,N21=0),0,1)*0+IF(AND(N20&gt;O20,N21&gt;O21),1,0)*2+IF(AND(N20&lt;O20,N21&lt;O21),1,0)*IF(AND(N20=0,N21=0),0,1)+IF(P20&gt;Q20,1,0)*2+IF(P20&lt;Q20,1,0)*1</f>
        <v>0</v>
      </c>
      <c r="Q21" s="179"/>
      <c r="R21" s="227"/>
      <c r="S21" s="228"/>
      <c r="T21" s="228"/>
      <c r="U21" s="229"/>
      <c r="V21" s="233"/>
      <c r="W21" s="190"/>
      <c r="X21" s="205"/>
      <c r="Y21" s="174"/>
      <c r="Z21" s="204"/>
      <c r="AA21" s="173"/>
      <c r="AB21" s="186"/>
      <c r="AC21" s="44"/>
      <c r="AD21" s="151"/>
      <c r="AE21" s="153"/>
      <c r="AF21" s="155"/>
    </row>
    <row r="22" spans="1:32" ht="15.75" customHeight="1" thickBot="1" x14ac:dyDescent="0.3">
      <c r="A22" s="193"/>
      <c r="B22" s="116">
        <f>S6</f>
        <v>0</v>
      </c>
      <c r="C22" s="117">
        <f>R6</f>
        <v>0</v>
      </c>
      <c r="D22" s="65">
        <f>U6</f>
        <v>0</v>
      </c>
      <c r="E22" s="114">
        <f>T6</f>
        <v>0</v>
      </c>
      <c r="F22" s="63">
        <f>S10</f>
        <v>0</v>
      </c>
      <c r="G22" s="64">
        <f>R10</f>
        <v>0</v>
      </c>
      <c r="H22" s="65">
        <f>U10</f>
        <v>0</v>
      </c>
      <c r="I22" s="115">
        <f>T10</f>
        <v>0</v>
      </c>
      <c r="J22" s="116">
        <f>S14</f>
        <v>0</v>
      </c>
      <c r="K22" s="73">
        <f>R14</f>
        <v>0</v>
      </c>
      <c r="L22" s="65">
        <f>U14</f>
        <v>0</v>
      </c>
      <c r="M22" s="114">
        <f>T14</f>
        <v>0</v>
      </c>
      <c r="N22" s="98">
        <f>S18</f>
        <v>0</v>
      </c>
      <c r="O22" s="74">
        <f>R18</f>
        <v>0</v>
      </c>
      <c r="P22" s="55">
        <f>U18</f>
        <v>0</v>
      </c>
      <c r="Q22" s="56">
        <f>T18</f>
        <v>0</v>
      </c>
      <c r="R22" s="227"/>
      <c r="S22" s="228"/>
      <c r="T22" s="228"/>
      <c r="U22" s="229"/>
      <c r="V22" s="226">
        <f>P23+L23+H23+D23</f>
        <v>0</v>
      </c>
      <c r="W22" s="190"/>
      <c r="X22" s="204">
        <f>P22+N22+N23+L22+J22+J23+H22+F22+F23+D22+B22+B23</f>
        <v>0</v>
      </c>
      <c r="Y22" s="173">
        <f>Q22+O22+O23+M22+K22+K23+I22+G22+G23+E22+C22+C23</f>
        <v>0</v>
      </c>
      <c r="Z22" s="204"/>
      <c r="AA22" s="173"/>
      <c r="AB22" s="186"/>
      <c r="AC22" s="44"/>
      <c r="AD22" s="151"/>
      <c r="AE22" s="153"/>
      <c r="AF22" s="155"/>
    </row>
    <row r="23" spans="1:32" ht="15.75" customHeight="1" thickBot="1" x14ac:dyDescent="0.3">
      <c r="A23" s="215"/>
      <c r="B23" s="75">
        <f>S7</f>
        <v>0</v>
      </c>
      <c r="C23" s="76">
        <f>R7</f>
        <v>0</v>
      </c>
      <c r="D23" s="219">
        <f>IF(AND(B22=0,B23=0),0,1)*0+IF(AND(B22&gt;C22,B23&gt;C23),1,0)*2+IF(AND(B22&lt;C22,B23&lt;C23),1,0)*IF(AND(B22=0,B23=0),0,1)+IF(D22&gt;E22,1,0)*2+IF(D22&lt;E22,1,0)*1</f>
        <v>0</v>
      </c>
      <c r="E23" s="220"/>
      <c r="F23" s="76">
        <f>S11</f>
        <v>0</v>
      </c>
      <c r="G23" s="77">
        <f>R11</f>
        <v>0</v>
      </c>
      <c r="H23" s="219">
        <f>IF(AND(F22=0,F23=0),0,1)*0+IF(AND(F22&gt;G22,F23&gt;G23),1,0)*2+IF(AND(F22&lt;G22,F23&lt;G23),1,0)*IF(AND(F22=0,F23=0),0,1)+IF(H22&gt;I22,1,0)*2+IF(H22&lt;I22,1,0)*1</f>
        <v>0</v>
      </c>
      <c r="I23" s="220"/>
      <c r="J23" s="75">
        <f>S15</f>
        <v>0</v>
      </c>
      <c r="K23" s="76">
        <f>R15</f>
        <v>0</v>
      </c>
      <c r="L23" s="219">
        <f>IF(AND(J22=0,J23=0),0,1)*0+IF(AND(J22&gt;K22,J23&gt;K23),1,0)*2+IF(AND(J22&lt;K22,J23&lt;K23),1,0)*IF(AND(J22=0,J23=0),0,1)+IF(L22&gt;M22,1,0)*2+IF(L22&lt;M22,1,0)*1</f>
        <v>0</v>
      </c>
      <c r="M23" s="220"/>
      <c r="N23" s="78">
        <f>S19</f>
        <v>0</v>
      </c>
      <c r="O23" s="79">
        <f>R19</f>
        <v>0</v>
      </c>
      <c r="P23" s="219">
        <f>IF(AND(N22=0,N23=0),0,1)*0+IF(AND(N22&gt;O22,N23&gt;O23),1,0)*2+IF(AND(N22&lt;O22,N23&lt;O23),1,0)*IF(AND(N22=0,N23=0),0,1)+IF(P22&gt;Q22,1,0)*2+IF(P22&lt;Q22,1,0)*1</f>
        <v>0</v>
      </c>
      <c r="Q23" s="220"/>
      <c r="R23" s="230"/>
      <c r="S23" s="231"/>
      <c r="T23" s="231"/>
      <c r="U23" s="232"/>
      <c r="V23" s="222"/>
      <c r="W23" s="225"/>
      <c r="X23" s="223"/>
      <c r="Y23" s="224"/>
      <c r="Z23" s="223"/>
      <c r="AA23" s="224"/>
      <c r="AB23" s="221"/>
      <c r="AC23" s="44"/>
      <c r="AD23" s="152"/>
      <c r="AE23" s="154"/>
      <c r="AF23" s="156"/>
    </row>
    <row r="24" spans="1:32" ht="15.75" thickTop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x14ac:dyDescent="0.25">
      <c r="A26" s="44" t="s">
        <v>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</sheetData>
  <mergeCells count="124">
    <mergeCell ref="A8:A11"/>
    <mergeCell ref="F8:I11"/>
    <mergeCell ref="H15:I15"/>
    <mergeCell ref="P13:Q13"/>
    <mergeCell ref="P15:Q15"/>
    <mergeCell ref="D13:E13"/>
    <mergeCell ref="H13:I13"/>
    <mergeCell ref="A16:A19"/>
    <mergeCell ref="N16:Q19"/>
    <mergeCell ref="D19:E19"/>
    <mergeCell ref="H19:I19"/>
    <mergeCell ref="L19:M19"/>
    <mergeCell ref="D17:E17"/>
    <mergeCell ref="H17:I17"/>
    <mergeCell ref="A12:A15"/>
    <mergeCell ref="J12:M15"/>
    <mergeCell ref="D15:E15"/>
    <mergeCell ref="L17:M17"/>
    <mergeCell ref="B4:E7"/>
    <mergeCell ref="W4:W7"/>
    <mergeCell ref="H5:I5"/>
    <mergeCell ref="L5:M5"/>
    <mergeCell ref="P5:Q5"/>
    <mergeCell ref="H7:I7"/>
    <mergeCell ref="L7:M7"/>
    <mergeCell ref="P7:Q7"/>
    <mergeCell ref="W8:W11"/>
    <mergeCell ref="D11:E11"/>
    <mergeCell ref="D9:E9"/>
    <mergeCell ref="L9:M9"/>
    <mergeCell ref="P9:Q9"/>
    <mergeCell ref="L11:M11"/>
    <mergeCell ref="P11:Q11"/>
    <mergeCell ref="V8:V9"/>
    <mergeCell ref="AD4:AD7"/>
    <mergeCell ref="AE4:AE7"/>
    <mergeCell ref="AF4:AF7"/>
    <mergeCell ref="T5:U5"/>
    <mergeCell ref="V6:V7"/>
    <mergeCell ref="X6:X7"/>
    <mergeCell ref="Y6:Y7"/>
    <mergeCell ref="T7:U7"/>
    <mergeCell ref="A1:AB1"/>
    <mergeCell ref="R3:U3"/>
    <mergeCell ref="X3:Y3"/>
    <mergeCell ref="Z3:AA3"/>
    <mergeCell ref="V4:V5"/>
    <mergeCell ref="X4:X5"/>
    <mergeCell ref="Y4:Y5"/>
    <mergeCell ref="Z4:Z7"/>
    <mergeCell ref="AA4:AA7"/>
    <mergeCell ref="AB4:AB7"/>
    <mergeCell ref="B3:E3"/>
    <mergeCell ref="F3:I3"/>
    <mergeCell ref="J3:M3"/>
    <mergeCell ref="N3:Q3"/>
    <mergeCell ref="V3:W3"/>
    <mergeCell ref="A4:A7"/>
    <mergeCell ref="AD8:AD11"/>
    <mergeCell ref="AE8:AE11"/>
    <mergeCell ref="AF8:AF11"/>
    <mergeCell ref="T9:U9"/>
    <mergeCell ref="V10:V11"/>
    <mergeCell ref="X10:X11"/>
    <mergeCell ref="Y10:Y11"/>
    <mergeCell ref="T11:U11"/>
    <mergeCell ref="X8:X9"/>
    <mergeCell ref="Y8:Y9"/>
    <mergeCell ref="Z8:Z11"/>
    <mergeCell ref="AA8:AA11"/>
    <mergeCell ref="AB8:AB11"/>
    <mergeCell ref="AE20:AE23"/>
    <mergeCell ref="AF20:AF23"/>
    <mergeCell ref="D21:E21"/>
    <mergeCell ref="H21:I21"/>
    <mergeCell ref="AB12:AB15"/>
    <mergeCell ref="AD12:AD15"/>
    <mergeCell ref="AE12:AE15"/>
    <mergeCell ref="AF12:AF15"/>
    <mergeCell ref="T13:U13"/>
    <mergeCell ref="V14:V15"/>
    <mergeCell ref="X14:X15"/>
    <mergeCell ref="Y14:Y15"/>
    <mergeCell ref="T15:U15"/>
    <mergeCell ref="V12:V13"/>
    <mergeCell ref="X12:X13"/>
    <mergeCell ref="Y12:Y13"/>
    <mergeCell ref="Z12:Z15"/>
    <mergeCell ref="AA12:AA15"/>
    <mergeCell ref="W12:W15"/>
    <mergeCell ref="AB16:AB19"/>
    <mergeCell ref="AD16:AD19"/>
    <mergeCell ref="AE16:AE19"/>
    <mergeCell ref="AF16:AF19"/>
    <mergeCell ref="T17:U17"/>
    <mergeCell ref="V18:V19"/>
    <mergeCell ref="X18:X19"/>
    <mergeCell ref="Y18:Y19"/>
    <mergeCell ref="T19:U19"/>
    <mergeCell ref="V16:V17"/>
    <mergeCell ref="X16:X17"/>
    <mergeCell ref="Y16:Y17"/>
    <mergeCell ref="Z16:Z19"/>
    <mergeCell ref="AA16:AA19"/>
    <mergeCell ref="W16:W19"/>
    <mergeCell ref="D23:E23"/>
    <mergeCell ref="H23:I23"/>
    <mergeCell ref="L23:M23"/>
    <mergeCell ref="P23:Q23"/>
    <mergeCell ref="Y20:Y21"/>
    <mergeCell ref="A20:A23"/>
    <mergeCell ref="R20:U23"/>
    <mergeCell ref="V20:V21"/>
    <mergeCell ref="W20:W23"/>
    <mergeCell ref="X20:X21"/>
    <mergeCell ref="Z20:Z23"/>
    <mergeCell ref="AA20:AA23"/>
    <mergeCell ref="AB20:AB23"/>
    <mergeCell ref="AD20:AD23"/>
    <mergeCell ref="L21:M21"/>
    <mergeCell ref="P21:Q21"/>
    <mergeCell ref="V22:V23"/>
    <mergeCell ref="X22:X23"/>
    <mergeCell ref="Y22:Y23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workbookViewId="0">
      <selection activeCell="W26" sqref="W26"/>
    </sheetView>
  </sheetViews>
  <sheetFormatPr defaultRowHeight="15" x14ac:dyDescent="0.25"/>
  <cols>
    <col min="1" max="1" width="19.28515625" customWidth="1"/>
    <col min="2" max="2" width="4.140625" customWidth="1"/>
    <col min="3" max="3" width="3.85546875" customWidth="1"/>
    <col min="4" max="4" width="3.7109375" customWidth="1"/>
    <col min="5" max="9" width="3.85546875" customWidth="1"/>
    <col min="10" max="10" width="4.140625" customWidth="1"/>
    <col min="11" max="11" width="4" customWidth="1"/>
    <col min="12" max="12" width="3.7109375" customWidth="1"/>
    <col min="13" max="13" width="3.85546875" customWidth="1"/>
    <col min="14" max="14" width="4.28515625" customWidth="1"/>
    <col min="15" max="15" width="3.7109375" customWidth="1"/>
    <col min="16" max="16" width="4.5703125" customWidth="1"/>
    <col min="17" max="17" width="3.5703125" customWidth="1"/>
    <col min="18" max="18" width="3.85546875" customWidth="1"/>
    <col min="19" max="19" width="4.42578125" customWidth="1"/>
    <col min="20" max="20" width="3.7109375" customWidth="1"/>
    <col min="21" max="21" width="3.85546875" customWidth="1"/>
    <col min="22" max="22" width="4.140625" customWidth="1"/>
    <col min="23" max="23" width="4.28515625" customWidth="1"/>
    <col min="24" max="24" width="4.5703125" customWidth="1"/>
    <col min="25" max="25" width="3.85546875" customWidth="1"/>
    <col min="26" max="27" width="4" customWidth="1"/>
    <col min="28" max="28" width="8.140625" customWidth="1"/>
    <col min="29" max="29" width="13" customWidth="1"/>
    <col min="31" max="31" width="9.5703125" customWidth="1"/>
  </cols>
  <sheetData>
    <row r="1" spans="1:32" ht="35.25" customHeight="1" x14ac:dyDescent="0.25">
      <c r="A1" s="164" t="s">
        <v>166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44"/>
      <c r="AD1" s="44"/>
      <c r="AE1" s="44"/>
      <c r="AF1" s="44"/>
    </row>
    <row r="2" spans="1:32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58.5" customHeight="1" thickTop="1" thickBot="1" x14ac:dyDescent="0.3">
      <c r="A3" s="45" t="s">
        <v>0</v>
      </c>
      <c r="B3" s="169">
        <v>1</v>
      </c>
      <c r="C3" s="170"/>
      <c r="D3" s="170"/>
      <c r="E3" s="171"/>
      <c r="F3" s="169">
        <v>2</v>
      </c>
      <c r="G3" s="170"/>
      <c r="H3" s="170"/>
      <c r="I3" s="171"/>
      <c r="J3" s="169">
        <v>3</v>
      </c>
      <c r="K3" s="170"/>
      <c r="L3" s="170"/>
      <c r="M3" s="171"/>
      <c r="N3" s="169">
        <v>4</v>
      </c>
      <c r="O3" s="170"/>
      <c r="P3" s="170"/>
      <c r="Q3" s="170"/>
      <c r="R3" s="169">
        <v>5</v>
      </c>
      <c r="S3" s="170"/>
      <c r="T3" s="170"/>
      <c r="U3" s="171"/>
      <c r="V3" s="165" t="s">
        <v>1</v>
      </c>
      <c r="W3" s="166"/>
      <c r="X3" s="167" t="s">
        <v>2</v>
      </c>
      <c r="Y3" s="168"/>
      <c r="Z3" s="167" t="s">
        <v>3</v>
      </c>
      <c r="AA3" s="168"/>
      <c r="AB3" s="46" t="s">
        <v>4</v>
      </c>
      <c r="AC3" s="44"/>
      <c r="AD3" s="137" t="s">
        <v>10</v>
      </c>
      <c r="AE3" s="138" t="s">
        <v>11</v>
      </c>
      <c r="AF3" s="139" t="s">
        <v>12</v>
      </c>
    </row>
    <row r="4" spans="1:32" ht="16.5" customHeight="1" thickTop="1" thickBot="1" x14ac:dyDescent="0.3">
      <c r="A4" s="192" t="s">
        <v>67</v>
      </c>
      <c r="B4" s="241"/>
      <c r="C4" s="242"/>
      <c r="D4" s="242"/>
      <c r="E4" s="243"/>
      <c r="F4" s="80"/>
      <c r="G4" s="81"/>
      <c r="H4" s="82"/>
      <c r="I4" s="129"/>
      <c r="J4" s="80"/>
      <c r="K4" s="83"/>
      <c r="L4" s="82"/>
      <c r="M4" s="130"/>
      <c r="N4" s="80"/>
      <c r="O4" s="83"/>
      <c r="P4" s="82"/>
      <c r="Q4" s="129"/>
      <c r="R4" s="94"/>
      <c r="S4" s="95"/>
      <c r="T4" s="82"/>
      <c r="U4" s="130"/>
      <c r="V4" s="160">
        <f>T5+P5+L5+H5</f>
        <v>0</v>
      </c>
      <c r="W4" s="189">
        <f>V4+V6</f>
        <v>0</v>
      </c>
      <c r="X4" s="162">
        <f>J4+J5+L4+N4+N5+P4+H4+F4+F5+R4+R5+T4</f>
        <v>0</v>
      </c>
      <c r="Y4" s="172">
        <f>K5+K4+M4+O5+O4+U4+I4+G4+G5+Q4+S4+S5</f>
        <v>0</v>
      </c>
      <c r="Z4" s="182">
        <f>X4+X6</f>
        <v>0</v>
      </c>
      <c r="AA4" s="175">
        <f>Y4+Y6</f>
        <v>0</v>
      </c>
      <c r="AB4" s="157"/>
      <c r="AC4" s="44"/>
      <c r="AD4" s="23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5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55" t="e">
        <f>AD4/AE4</f>
        <v>#DIV/0!</v>
      </c>
    </row>
    <row r="5" spans="1:32" ht="15.75" customHeight="1" thickBot="1" x14ac:dyDescent="0.3">
      <c r="A5" s="193"/>
      <c r="B5" s="244"/>
      <c r="C5" s="245"/>
      <c r="D5" s="245"/>
      <c r="E5" s="246"/>
      <c r="F5" s="84"/>
      <c r="G5" s="85"/>
      <c r="H5" s="178">
        <f>IF(AND(F4=0,F5=0),0,1)*0+IF(AND(F4&gt;G4,F5&gt;G5),1,0)*2+IF(AND(F4&lt;G4,F5&lt;G5),1,0)*IF(AND(F4=0,F5=0),0,1)+IF(H4&gt;I4,1,0)*2+IF(H4&lt;I4,1,0)*1</f>
        <v>0</v>
      </c>
      <c r="I5" s="179"/>
      <c r="J5" s="84"/>
      <c r="K5" s="85"/>
      <c r="L5" s="178">
        <f>IF(AND(J4=0,J5=0),0,1)*0+IF(AND(J4&gt;K4,J5&gt;K5),1,0)*2+IF(AND(J4&lt;K4,J5&lt;K5),1,0)*IF(AND(J4=0,J5=0),0,1)+IF(L4&gt;M4,1,0)*2+IF(L4&lt;M4,1,0)*1</f>
        <v>0</v>
      </c>
      <c r="M5" s="179"/>
      <c r="N5" s="84"/>
      <c r="O5" s="85"/>
      <c r="P5" s="178">
        <f>IF(AND(N4=0,N5=0),0,1)*0+IF(AND(N4&gt;O4,N5&gt;O5),1,0)*2+IF(AND(N4&lt;O4,N5&lt;O5),1,0)*IF(AND(N4=0,N5=0),0,1)+IF(P4&gt;Q4,1,0)*2+IF(P4&lt;Q4,1,0)*1</f>
        <v>0</v>
      </c>
      <c r="Q5" s="179"/>
      <c r="R5" s="96"/>
      <c r="S5" s="97"/>
      <c r="T5" s="178">
        <f>IF(AND(R4=0,R5=0),0,1)*0+IF(AND(R4&gt;S4,R5&gt;S5),1,0)*2+IF(AND(R4&lt;S4,R5&lt;S5),1,0)*IF(AND(R4=0,R5=0),0,1)+IF(T4&gt;U4,1,0)*2+IF(T4&lt;U4,1,0)*1</f>
        <v>0</v>
      </c>
      <c r="U5" s="179"/>
      <c r="V5" s="161"/>
      <c r="W5" s="190"/>
      <c r="X5" s="163"/>
      <c r="Y5" s="188"/>
      <c r="Z5" s="183"/>
      <c r="AA5" s="176"/>
      <c r="AB5" s="158"/>
      <c r="AC5" s="44"/>
      <c r="AD5" s="234"/>
      <c r="AE5" s="153"/>
      <c r="AF5" s="155"/>
    </row>
    <row r="6" spans="1:32" ht="16.5" customHeight="1" thickTop="1" thickBot="1" x14ac:dyDescent="0.3">
      <c r="A6" s="193"/>
      <c r="B6" s="244"/>
      <c r="C6" s="245"/>
      <c r="D6" s="245"/>
      <c r="E6" s="246"/>
      <c r="F6" s="124"/>
      <c r="G6" s="125"/>
      <c r="H6" s="126"/>
      <c r="I6" s="129"/>
      <c r="J6" s="124"/>
      <c r="K6" s="125"/>
      <c r="L6" s="126"/>
      <c r="M6" s="130"/>
      <c r="N6" s="124"/>
      <c r="O6" s="125"/>
      <c r="P6" s="126"/>
      <c r="Q6" s="129"/>
      <c r="R6" s="113"/>
      <c r="S6" s="112"/>
      <c r="T6" s="126"/>
      <c r="U6" s="130"/>
      <c r="V6" s="160">
        <f>T7+P7+L7+H7</f>
        <v>0</v>
      </c>
      <c r="W6" s="190"/>
      <c r="X6" s="162">
        <f>J6+J7+L6+N6+N7+P6+H6+F6+F7+T6+R6+R7</f>
        <v>0</v>
      </c>
      <c r="Y6" s="172">
        <f>K7+K6+M6+O7+O6+U6+I6+G6+G7+S6+S7+Q6</f>
        <v>0</v>
      </c>
      <c r="Z6" s="183"/>
      <c r="AA6" s="176"/>
      <c r="AB6" s="158"/>
      <c r="AC6" s="44"/>
      <c r="AD6" s="234"/>
      <c r="AE6" s="153"/>
      <c r="AF6" s="155"/>
    </row>
    <row r="7" spans="1:32" ht="15.75" customHeight="1" thickBot="1" x14ac:dyDescent="0.3">
      <c r="A7" s="194"/>
      <c r="B7" s="247"/>
      <c r="C7" s="248"/>
      <c r="D7" s="248"/>
      <c r="E7" s="249"/>
      <c r="F7" s="129"/>
      <c r="G7" s="127"/>
      <c r="H7" s="178">
        <f>IF(AND(F6=0,F7=0),0,1)*0+IF(AND(F6&gt;G6,F7&gt;G7),1,0)*2+IF(AND(F6&lt;G6,F7&lt;G7),1,0)*IF(AND(F6=0,F7=0),0,1)+IF(H6&gt;I6,1,0)*2+IF(H6&lt;I6,1,0)*1</f>
        <v>0</v>
      </c>
      <c r="I7" s="179"/>
      <c r="J7" s="128"/>
      <c r="K7" s="127"/>
      <c r="L7" s="180">
        <f>IF(AND(J6=0,J7=0),0,1)*0+IF(AND(J6&gt;K6,J7&gt;K7),1,0)*2+IF(AND(J6&lt;K6,J7&lt;K7),1,0)*IF(AND(J6=0,J7=0),0,1)+IF(L6&gt;M6,1,0)*2+IF(L6&lt;M6,1,0)*1</f>
        <v>0</v>
      </c>
      <c r="M7" s="181"/>
      <c r="N7" s="140"/>
      <c r="O7" s="127"/>
      <c r="P7" s="180">
        <f>IF(AND(N6=0,N7=0),0,1)*0+IF(AND(N6&gt;O6,N7&gt;O7),1,0)*2+IF(AND(N6&lt;O6,N7&lt;O7),1,0)*IF(AND(N6=0,N7=0),0,1)+IF(P6&gt;Q6,1,0)*2+IF(P6&lt;Q6,1,0)*1</f>
        <v>0</v>
      </c>
      <c r="Q7" s="181"/>
      <c r="R7" s="111"/>
      <c r="S7" s="110"/>
      <c r="T7" s="180">
        <f>IF(AND(R6=0,R7=0),0,1)*0+IF(AND(R6&gt;S6,R7&gt;S7),1,0)*2+IF(AND(R6&lt;S6,R7&lt;S7),1,0)*IF(AND(R6=0,R7=0),0,1)+IF(T6&gt;U6,1,0)*2+IF(T6&lt;U6,1,0)*1</f>
        <v>0</v>
      </c>
      <c r="U7" s="181"/>
      <c r="V7" s="161"/>
      <c r="W7" s="191"/>
      <c r="X7" s="163"/>
      <c r="Y7" s="188"/>
      <c r="Z7" s="184"/>
      <c r="AA7" s="177"/>
      <c r="AB7" s="159"/>
      <c r="AC7" s="44"/>
      <c r="AD7" s="234"/>
      <c r="AE7" s="153"/>
      <c r="AF7" s="155"/>
    </row>
    <row r="8" spans="1:32" ht="16.5" customHeight="1" thickTop="1" thickBot="1" x14ac:dyDescent="0.3">
      <c r="A8" s="192" t="s">
        <v>68</v>
      </c>
      <c r="B8" s="47">
        <f>G4</f>
        <v>0</v>
      </c>
      <c r="C8" s="48">
        <f>F4</f>
        <v>0</v>
      </c>
      <c r="D8" s="49">
        <f>I4</f>
        <v>0</v>
      </c>
      <c r="E8" s="50">
        <f>H4</f>
        <v>0</v>
      </c>
      <c r="F8" s="235"/>
      <c r="G8" s="236"/>
      <c r="H8" s="236"/>
      <c r="I8" s="237"/>
      <c r="J8" s="104"/>
      <c r="K8" s="107"/>
      <c r="L8" s="141"/>
      <c r="M8" s="114"/>
      <c r="N8" s="142"/>
      <c r="O8" s="143"/>
      <c r="P8" s="141"/>
      <c r="Q8" s="115"/>
      <c r="R8" s="144"/>
      <c r="S8" s="143"/>
      <c r="T8" s="145"/>
      <c r="U8" s="114"/>
      <c r="V8" s="160">
        <f>T9+P9+L9+D9</f>
        <v>0</v>
      </c>
      <c r="W8" s="189">
        <f>V8+V10</f>
        <v>0</v>
      </c>
      <c r="X8" s="162">
        <f>J8+J9+L8+N8+N9+P8+D8+B8+B9+R8+R9+T8</f>
        <v>0</v>
      </c>
      <c r="Y8" s="172">
        <f>K9+K8+M8+O9+O8+U8+E8+C8+C9+S8+S9+Q8</f>
        <v>0</v>
      </c>
      <c r="Z8" s="162">
        <f>X8+X10</f>
        <v>0</v>
      </c>
      <c r="AA8" s="172">
        <f>Y8+Y10</f>
        <v>0</v>
      </c>
      <c r="AB8" s="185"/>
      <c r="AC8" s="44"/>
      <c r="AD8" s="23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5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155" t="e">
        <f t="shared" ref="AF8" si="0">AD8/AE8</f>
        <v>#DIV/0!</v>
      </c>
    </row>
    <row r="9" spans="1:32" ht="15.75" customHeight="1" thickBot="1" x14ac:dyDescent="0.3">
      <c r="A9" s="193"/>
      <c r="B9" s="51">
        <f>G5</f>
        <v>0</v>
      </c>
      <c r="C9" s="52">
        <f>F5</f>
        <v>0</v>
      </c>
      <c r="D9" s="178">
        <f>IF(AND(B8=0,B9=0),0,1)*0+IF(AND(B8&gt;C8,B9&gt;C9),1,0)*2+IF(AND(B8&lt;C8,B9&lt;C9),1,0)*IF(AND(B8=0,B9=0),0,1)+IF(D8&gt;E8,1,0)*2+IF(D8&lt;E8,1,0)*1</f>
        <v>0</v>
      </c>
      <c r="E9" s="179"/>
      <c r="F9" s="227"/>
      <c r="G9" s="228"/>
      <c r="H9" s="228"/>
      <c r="I9" s="229"/>
      <c r="J9" s="106"/>
      <c r="K9" s="108"/>
      <c r="L9" s="178">
        <f>IF(AND(J8=0,J9=0),0,1)*0+IF(AND(J8&gt;K8,J9&gt;K9),1,0)*2+IF(AND(J8&lt;K8,J9&lt;K9),1,0)*IF(AND(J8=0,J9=0),0,1)+IF(L8&gt;M8,1,0)*2+IF(L8&lt;M8,1,0)*1</f>
        <v>0</v>
      </c>
      <c r="M9" s="179"/>
      <c r="N9" s="106"/>
      <c r="O9" s="108"/>
      <c r="P9" s="178">
        <f>IF(AND(N8=0,N9=0),0,1)*0+IF(AND(N8&gt;O8,N9&gt;O9),1,0)*2+IF(AND(N8&lt;O8,N9&lt;O9),1,0)*IF(AND(N8=0,N9=0),0,1)+IF(P8&gt;Q8,1,0)*2+IF(P8&lt;Q8,1,0)*1</f>
        <v>0</v>
      </c>
      <c r="Q9" s="179"/>
      <c r="R9" s="109"/>
      <c r="S9" s="108"/>
      <c r="T9" s="178">
        <f>IF(AND(R8=0,R9=0),0,1)*0+IF(AND(R8&gt;S8,R9&gt;S9),1,0)*2+IF(AND(R8&lt;S8,R9&lt;S9),1,0)*IF(AND(R8=0,R9=0),0,1)+IF(T8&gt;U8,1,0)*2+IF(T8&lt;U8,1,0)*1</f>
        <v>0</v>
      </c>
      <c r="U9" s="179"/>
      <c r="V9" s="161"/>
      <c r="W9" s="190"/>
      <c r="X9" s="163"/>
      <c r="Y9" s="188"/>
      <c r="Z9" s="204"/>
      <c r="AA9" s="173"/>
      <c r="AB9" s="186"/>
      <c r="AC9" s="44"/>
      <c r="AD9" s="234"/>
      <c r="AE9" s="153"/>
      <c r="AF9" s="155"/>
    </row>
    <row r="10" spans="1:32" ht="16.5" customHeight="1" thickTop="1" thickBot="1" x14ac:dyDescent="0.3">
      <c r="A10" s="193"/>
      <c r="B10" s="53">
        <f>G6</f>
        <v>0</v>
      </c>
      <c r="C10" s="54">
        <f>F6</f>
        <v>0</v>
      </c>
      <c r="D10" s="55">
        <f>I6</f>
        <v>0</v>
      </c>
      <c r="E10" s="56">
        <f>H6</f>
        <v>0</v>
      </c>
      <c r="F10" s="227"/>
      <c r="G10" s="228"/>
      <c r="H10" s="228"/>
      <c r="I10" s="229"/>
      <c r="J10" s="116"/>
      <c r="K10" s="117"/>
      <c r="L10" s="118"/>
      <c r="M10" s="114"/>
      <c r="N10" s="116"/>
      <c r="O10" s="117"/>
      <c r="P10" s="118"/>
      <c r="Q10" s="115"/>
      <c r="R10" s="119"/>
      <c r="S10" s="117"/>
      <c r="T10" s="115"/>
      <c r="U10" s="120"/>
      <c r="V10" s="160">
        <f>P11+L11+D11+T11</f>
        <v>0</v>
      </c>
      <c r="W10" s="190"/>
      <c r="X10" s="162">
        <f>J10+J11+L10+N10+N11+P10+D10+B10+B11+R10+R11+T10</f>
        <v>0</v>
      </c>
      <c r="Y10" s="172">
        <f>K11+K10+M10+O11+O10+U10+E10+C10+C11+S10+S11+Q10</f>
        <v>0</v>
      </c>
      <c r="Z10" s="204"/>
      <c r="AA10" s="173"/>
      <c r="AB10" s="186"/>
      <c r="AC10" s="44"/>
      <c r="AD10" s="234"/>
      <c r="AE10" s="153"/>
      <c r="AF10" s="155"/>
    </row>
    <row r="11" spans="1:32" ht="15.75" customHeight="1" thickBot="1" x14ac:dyDescent="0.3">
      <c r="A11" s="194"/>
      <c r="B11" s="57">
        <f>G7</f>
        <v>0</v>
      </c>
      <c r="C11" s="58">
        <f>F7</f>
        <v>0</v>
      </c>
      <c r="D11" s="178">
        <f>IF(AND(B10=0,B11=0),0,1)*0+IF(AND(B10&gt;C10,B11&gt;C11),1,0)*2+IF(AND(B10&lt;C10,B11&lt;C11),1,0)*IF(AND(B10=0,B11=0),0,1)+IF(D10&gt;E10,1,0)*2+IF(D10&lt;E10,1,0)*1</f>
        <v>0</v>
      </c>
      <c r="E11" s="179"/>
      <c r="F11" s="238"/>
      <c r="G11" s="239"/>
      <c r="H11" s="239"/>
      <c r="I11" s="240"/>
      <c r="J11" s="121"/>
      <c r="K11" s="122"/>
      <c r="L11" s="178">
        <f>IF(AND(J10=0,J11=0),0,1)*0+IF(AND(J10&gt;K10,J11&gt;K11),1,0)*2+IF(AND(J10&lt;K10,J11&lt;K11),1,0)*IF(AND(J10=0,J11=0),0,1)+IF(L10&gt;M10,1,0)*2+IF(L10&lt;M10,1,0)*1</f>
        <v>0</v>
      </c>
      <c r="M11" s="179"/>
      <c r="N11" s="121"/>
      <c r="O11" s="122"/>
      <c r="P11" s="180">
        <f>IF(AND(N10=0,N11=0),0,1)*0+IF(AND(N10&gt;O10,N11&gt;O11),1,0)*2+IF(AND(N10&lt;O10,N11&lt;O11),1,0)*IF(AND(N10=0,N11=0),0,1)+IF(P10&gt;Q10,1,0)*2+IF(P10&lt;Q10,1,0)*1</f>
        <v>0</v>
      </c>
      <c r="Q11" s="181"/>
      <c r="R11" s="123"/>
      <c r="S11" s="122"/>
      <c r="T11" s="180">
        <f>IF(AND(R10=0,R11=0),0,1)*0+IF(AND(R10&gt;S10,R11&gt;S11),1,0)*2+IF(AND(R10&lt;S10,R11&lt;S11),1,0)*IF(AND(R10=0,R11=0),0,1)+IF(T10&gt;U10,1,0)*2+IF(T10&lt;U10,1,0)*1</f>
        <v>0</v>
      </c>
      <c r="U11" s="181"/>
      <c r="V11" s="161"/>
      <c r="W11" s="191"/>
      <c r="X11" s="163"/>
      <c r="Y11" s="188"/>
      <c r="Z11" s="205"/>
      <c r="AA11" s="174"/>
      <c r="AB11" s="187"/>
      <c r="AC11" s="44"/>
      <c r="AD11" s="234"/>
      <c r="AE11" s="153"/>
      <c r="AF11" s="155"/>
    </row>
    <row r="12" spans="1:32" ht="16.5" customHeight="1" thickTop="1" thickBot="1" x14ac:dyDescent="0.3">
      <c r="A12" s="192" t="s">
        <v>167</v>
      </c>
      <c r="B12" s="87">
        <f>K4</f>
        <v>0</v>
      </c>
      <c r="C12" s="107">
        <f>J4</f>
        <v>0</v>
      </c>
      <c r="D12" s="105">
        <f>M4</f>
        <v>0</v>
      </c>
      <c r="E12" s="114">
        <f>L4</f>
        <v>0</v>
      </c>
      <c r="F12" s="59">
        <f>K8</f>
        <v>0</v>
      </c>
      <c r="G12" s="60">
        <f>J8</f>
        <v>0</v>
      </c>
      <c r="H12" s="86">
        <f>M8</f>
        <v>0</v>
      </c>
      <c r="I12" s="115">
        <f>L8</f>
        <v>0</v>
      </c>
      <c r="J12" s="235"/>
      <c r="K12" s="236"/>
      <c r="L12" s="236"/>
      <c r="M12" s="237"/>
      <c r="N12" s="87"/>
      <c r="O12" s="107"/>
      <c r="P12" s="141"/>
      <c r="Q12" s="115"/>
      <c r="R12" s="144"/>
      <c r="S12" s="143"/>
      <c r="T12" s="115"/>
      <c r="U12" s="146"/>
      <c r="V12" s="160">
        <f>P13+H13+D13+T13</f>
        <v>0</v>
      </c>
      <c r="W12" s="189">
        <f>V12+V14</f>
        <v>0</v>
      </c>
      <c r="X12" s="162">
        <f>H12+F12+F13+D12+B12+B13+N12+N13+P12+R12+R13+T12</f>
        <v>0</v>
      </c>
      <c r="Y12" s="172">
        <f>I12+G12+G13+E12+C12+C13+O13+O12+U12+S12+S13+Q12</f>
        <v>0</v>
      </c>
      <c r="Z12" s="162">
        <f>X12+X14</f>
        <v>0</v>
      </c>
      <c r="AA12" s="172">
        <f>Y12+Y14</f>
        <v>0</v>
      </c>
      <c r="AB12" s="185"/>
      <c r="AC12" s="44"/>
      <c r="AD12" s="23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5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55" t="e">
        <f t="shared" ref="AF12" si="1">AD12/AE12</f>
        <v>#DIV/0!</v>
      </c>
    </row>
    <row r="13" spans="1:32" ht="15.75" customHeight="1" thickBot="1" x14ac:dyDescent="0.3">
      <c r="A13" s="193"/>
      <c r="B13" s="106">
        <f>K5</f>
        <v>0</v>
      </c>
      <c r="C13" s="108">
        <f>J5</f>
        <v>0</v>
      </c>
      <c r="D13" s="178">
        <f>IF(AND(B12=0,B13=0),0,1)*0+IF(AND(B12&gt;C12,B13&gt;C13),1,0)*2+IF(AND(B12&lt;C12,B13&lt;C13),1,0)*IF(AND(B12=0,B13=0),0,1)+IF(D12&gt;E12,1,0)*2+IF(D12&lt;E12,1,0)*1</f>
        <v>0</v>
      </c>
      <c r="E13" s="179"/>
      <c r="F13" s="61">
        <f>K9</f>
        <v>0</v>
      </c>
      <c r="G13" s="62">
        <f>J9</f>
        <v>0</v>
      </c>
      <c r="H13" s="178">
        <f>IF(AND(F12=0,F13=0),0,1)*0+IF(AND(F12&gt;G12,F13&gt;G13),1,0)*2+IF(AND(F12&lt;G12,F13&lt;G13),1,0)*IF(AND(F12=0,F13=0),0,1)+IF(H12&gt;I12,1,0)*2+IF(H12&lt;I12,1,0)*1</f>
        <v>0</v>
      </c>
      <c r="I13" s="179"/>
      <c r="J13" s="227"/>
      <c r="K13" s="228"/>
      <c r="L13" s="228"/>
      <c r="M13" s="229"/>
      <c r="N13" s="106"/>
      <c r="O13" s="108"/>
      <c r="P13" s="178">
        <f>IF(AND(N12=0,N13=0),0,1)*0+IF(AND(N12&gt;O12,N13&gt;O13),1,0)*2+IF(AND(N12&lt;O12,N13&lt;O13),1,0)*IF(AND(N12=0,N13=0),0,1)+IF(P12&gt;Q12,1,0)*2+IF(P12&lt;Q12,1,0)*1</f>
        <v>0</v>
      </c>
      <c r="Q13" s="179"/>
      <c r="R13" s="109"/>
      <c r="S13" s="108"/>
      <c r="T13" s="178">
        <f>IF(AND(R12=0,R13=0),0,1)*0+IF(AND(R12&gt;S12,R13&gt;S13),1,0)*2+IF(AND(R12&lt;S12,R13&lt;S13),1,0)*IF(AND(R12=0,R13=0),0,1)+IF(T12&gt;U12,1,0)*2+IF(T12&lt;U12,1,0)*1</f>
        <v>0</v>
      </c>
      <c r="U13" s="179"/>
      <c r="V13" s="161"/>
      <c r="W13" s="190"/>
      <c r="X13" s="163"/>
      <c r="Y13" s="188"/>
      <c r="Z13" s="204"/>
      <c r="AA13" s="173"/>
      <c r="AB13" s="186"/>
      <c r="AC13" s="44"/>
      <c r="AD13" s="234"/>
      <c r="AE13" s="153"/>
      <c r="AF13" s="155"/>
    </row>
    <row r="14" spans="1:32" ht="16.5" customHeight="1" thickTop="1" thickBot="1" x14ac:dyDescent="0.3">
      <c r="A14" s="193"/>
      <c r="B14" s="116">
        <f>K6</f>
        <v>0</v>
      </c>
      <c r="C14" s="117">
        <f>J6</f>
        <v>0</v>
      </c>
      <c r="D14" s="118">
        <f>M6</f>
        <v>0</v>
      </c>
      <c r="E14" s="114">
        <f>L6</f>
        <v>0</v>
      </c>
      <c r="F14" s="63">
        <f>K10</f>
        <v>0</v>
      </c>
      <c r="G14" s="64">
        <f>J10</f>
        <v>0</v>
      </c>
      <c r="H14" s="65">
        <f>M10</f>
        <v>0</v>
      </c>
      <c r="I14" s="115">
        <f>L10</f>
        <v>0</v>
      </c>
      <c r="J14" s="227"/>
      <c r="K14" s="228"/>
      <c r="L14" s="228"/>
      <c r="M14" s="229"/>
      <c r="N14" s="116"/>
      <c r="O14" s="117"/>
      <c r="P14" s="118"/>
      <c r="Q14" s="115"/>
      <c r="R14" s="119"/>
      <c r="S14" s="117"/>
      <c r="T14" s="115"/>
      <c r="U14" s="120"/>
      <c r="V14" s="160">
        <f>P15+H15+D15+T15</f>
        <v>0</v>
      </c>
      <c r="W14" s="190"/>
      <c r="X14" s="162">
        <f>H14+F14+F15+D14+B14+B15+N14+N15+P14+R14+R15+T14</f>
        <v>0</v>
      </c>
      <c r="Y14" s="172">
        <f>I14+G14+G15+E14+C14+C15+O15+O14+U14+S14+S15+Q14</f>
        <v>0</v>
      </c>
      <c r="Z14" s="204"/>
      <c r="AA14" s="173"/>
      <c r="AB14" s="186"/>
      <c r="AC14" s="44"/>
      <c r="AD14" s="234"/>
      <c r="AE14" s="153"/>
      <c r="AF14" s="155"/>
    </row>
    <row r="15" spans="1:32" ht="15.75" customHeight="1" thickBot="1" x14ac:dyDescent="0.3">
      <c r="A15" s="194"/>
      <c r="B15" s="121">
        <f>K7</f>
        <v>0</v>
      </c>
      <c r="C15" s="122">
        <f>J7</f>
        <v>0</v>
      </c>
      <c r="D15" s="178">
        <f>IF(AND(B14=0,B15=0),0,1)*0+IF(AND(B14&gt;C14,B15&gt;C15),1,0)*2+IF(AND(B14&lt;C14,B15&lt;C15),1,0)*IF(AND(B14=0,B15=0),0,1)+IF(D14&gt;E14,1,0)*2+IF(D14&lt;E14,1,0)*1</f>
        <v>0</v>
      </c>
      <c r="E15" s="179"/>
      <c r="F15" s="122">
        <f>K11</f>
        <v>0</v>
      </c>
      <c r="G15" s="66">
        <f>J11</f>
        <v>0</v>
      </c>
      <c r="H15" s="178">
        <f>IF(AND(F14=0,F15=0),0,1)*0+IF(AND(F14&gt;G14,F15&gt;G15),1,0)*2+IF(AND(F14&lt;G14,F15&lt;G15),1,0)*IF(AND(F14=0,F15=0),0,1)+IF(H14&gt;I14,1,0)*2+IF(H14&lt;I14,1,0)*1</f>
        <v>0</v>
      </c>
      <c r="I15" s="179"/>
      <c r="J15" s="238"/>
      <c r="K15" s="239"/>
      <c r="L15" s="239"/>
      <c r="M15" s="240"/>
      <c r="N15" s="121"/>
      <c r="O15" s="122"/>
      <c r="P15" s="178">
        <f>IF(AND(N14=0,N15=0),0,1)*0+IF(AND(N14&gt;O14,N15&gt;O15),1,0)*2+IF(AND(N14&lt;O14,N15&lt;O15),1,0)*IF(AND(N14=0,N15=0),0,1)+IF(P14&gt;Q14,1,0)*2+IF(P14&lt;Q14,1,0)*1</f>
        <v>0</v>
      </c>
      <c r="Q15" s="179"/>
      <c r="R15" s="123"/>
      <c r="S15" s="122"/>
      <c r="T15" s="178">
        <f>IF(AND(R14=0,R15=0),0,1)*0+IF(AND(R14&gt;S14,R15&gt;S15),1,0)*2+IF(AND(R14&lt;S14,R15&lt;S15),1,0)*IF(AND(R14=0,R15=0),0,1)+IF(T14&gt;U14,1,0)*2+IF(T14&lt;U14,1,0)*1</f>
        <v>0</v>
      </c>
      <c r="U15" s="179"/>
      <c r="V15" s="161"/>
      <c r="W15" s="191"/>
      <c r="X15" s="163"/>
      <c r="Y15" s="188"/>
      <c r="Z15" s="205"/>
      <c r="AA15" s="174"/>
      <c r="AB15" s="187"/>
      <c r="AC15" s="44"/>
      <c r="AD15" s="234"/>
      <c r="AE15" s="153"/>
      <c r="AF15" s="155"/>
    </row>
    <row r="16" spans="1:32" ht="16.5" customHeight="1" thickTop="1" thickBot="1" x14ac:dyDescent="0.3">
      <c r="A16" s="192" t="s">
        <v>168</v>
      </c>
      <c r="B16" s="87">
        <f>O4</f>
        <v>0</v>
      </c>
      <c r="C16" s="107">
        <f>N4</f>
        <v>0</v>
      </c>
      <c r="D16" s="105">
        <f>Q4</f>
        <v>0</v>
      </c>
      <c r="E16" s="67">
        <f>P4</f>
        <v>0</v>
      </c>
      <c r="F16" s="59">
        <f>O8</f>
        <v>0</v>
      </c>
      <c r="G16" s="60">
        <f>N8</f>
        <v>0</v>
      </c>
      <c r="H16" s="86">
        <f>Q8</f>
        <v>0</v>
      </c>
      <c r="I16" s="68">
        <f>P8</f>
        <v>0</v>
      </c>
      <c r="J16" s="87">
        <f>O12</f>
        <v>0</v>
      </c>
      <c r="K16" s="107">
        <f>N12</f>
        <v>0</v>
      </c>
      <c r="L16" s="105">
        <f>Q12</f>
        <v>0</v>
      </c>
      <c r="M16" s="67">
        <f>P12</f>
        <v>0</v>
      </c>
      <c r="N16" s="235"/>
      <c r="O16" s="236"/>
      <c r="P16" s="236"/>
      <c r="Q16" s="237"/>
      <c r="R16" s="88"/>
      <c r="S16" s="89"/>
      <c r="T16" s="90"/>
      <c r="U16" s="91"/>
      <c r="V16" s="160">
        <f>H17+D17+L17+T17</f>
        <v>0</v>
      </c>
      <c r="W16" s="189">
        <f>V16+V18</f>
        <v>0</v>
      </c>
      <c r="X16" s="162">
        <f>J16+J17+L16+B16+B17+D16+F16+F17+H16+R16+R17+T16</f>
        <v>0</v>
      </c>
      <c r="Y16" s="172">
        <f>K17+K16+M16+C17+C16+E16+I16+G16+G17+S16+S17+U16</f>
        <v>0</v>
      </c>
      <c r="Z16" s="162">
        <f>X16+X18</f>
        <v>0</v>
      </c>
      <c r="AA16" s="172">
        <f>Y16+Y18</f>
        <v>0</v>
      </c>
      <c r="AB16" s="185"/>
      <c r="AC16" s="44"/>
      <c r="AD16" s="23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5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55" t="e">
        <f t="shared" ref="AF16" si="2">AD16/AE16</f>
        <v>#DIV/0!</v>
      </c>
    </row>
    <row r="17" spans="1:32" ht="15.75" customHeight="1" thickBot="1" x14ac:dyDescent="0.3">
      <c r="A17" s="193"/>
      <c r="B17" s="106">
        <f>O5</f>
        <v>0</v>
      </c>
      <c r="C17" s="108">
        <f>N5</f>
        <v>0</v>
      </c>
      <c r="D17" s="178">
        <f>IF(AND(B16=0,B17=0),0,1)*0+IF(AND(B16&gt;C16,B17&gt;C17),1,0)*2+IF(AND(B16&lt;C16,B17&lt;C17),1,0)*IF(AND(B16=0,B17=0),0,1)+IF(D16&gt;E16,1,0)*2+IF(D16&lt;E16,1,0)*1</f>
        <v>0</v>
      </c>
      <c r="E17" s="179"/>
      <c r="F17" s="108">
        <f>O9</f>
        <v>0</v>
      </c>
      <c r="G17" s="62">
        <f>N9</f>
        <v>0</v>
      </c>
      <c r="H17" s="178">
        <f>IF(AND(F16=0,F17=0),0,1)*0+IF(AND(F16&gt;G16,F17&gt;G17),1,0)*2+IF(AND(F16&lt;G16,F17&lt;G17),1,0)*IF(AND(F16=0,F17=0),0,1)+IF(H16&gt;I16,1,0)*2+IF(H16&lt;I16,1,0)*1</f>
        <v>0</v>
      </c>
      <c r="I17" s="179"/>
      <c r="J17" s="106">
        <f>O13</f>
        <v>0</v>
      </c>
      <c r="K17" s="108">
        <f>N13</f>
        <v>0</v>
      </c>
      <c r="L17" s="178">
        <f>IF(AND(J16=0,J17=0),0,1)*0+IF(AND(J16&gt;K16,J17&gt;K17),1,0)*2+IF(AND(J16&lt;K16,J17&lt;K17),1,0)*IF(AND(J16=0,J17=0),0,1)+IF(L16&gt;M16,1,0)*2+IF(L16&lt;M16,1,0)*1</f>
        <v>0</v>
      </c>
      <c r="M17" s="179"/>
      <c r="N17" s="227"/>
      <c r="O17" s="228"/>
      <c r="P17" s="228"/>
      <c r="Q17" s="229"/>
      <c r="R17" s="92"/>
      <c r="S17" s="93"/>
      <c r="T17" s="178">
        <f>IF(AND(R16=0,R17=0),0,1)*0+IF(AND(R16&gt;S16,R17&gt;S17),1,0)*2+IF(AND(R16&lt;S16,R17&lt;S17),1,0)*IF(AND(R16=0,R17=0),0,1)+IF(T16&gt;U16,1,0)*2+IF(T16&lt;U16,1,0)*1</f>
        <v>0</v>
      </c>
      <c r="U17" s="179"/>
      <c r="V17" s="161"/>
      <c r="W17" s="190"/>
      <c r="X17" s="163"/>
      <c r="Y17" s="188"/>
      <c r="Z17" s="204"/>
      <c r="AA17" s="173"/>
      <c r="AB17" s="186"/>
      <c r="AC17" s="44"/>
      <c r="AD17" s="234"/>
      <c r="AE17" s="153"/>
      <c r="AF17" s="155"/>
    </row>
    <row r="18" spans="1:32" ht="16.5" customHeight="1" thickTop="1" thickBot="1" x14ac:dyDescent="0.3">
      <c r="A18" s="193"/>
      <c r="B18" s="116">
        <f>O6</f>
        <v>0</v>
      </c>
      <c r="C18" s="117">
        <f>N6</f>
        <v>0</v>
      </c>
      <c r="D18" s="69">
        <f>Q6</f>
        <v>0</v>
      </c>
      <c r="E18" s="114">
        <f>P6</f>
        <v>0</v>
      </c>
      <c r="F18" s="63">
        <f>O10</f>
        <v>0</v>
      </c>
      <c r="G18" s="64">
        <f>N10</f>
        <v>0</v>
      </c>
      <c r="H18" s="70">
        <f>Q10</f>
        <v>0</v>
      </c>
      <c r="I18" s="115">
        <f>P10</f>
        <v>0</v>
      </c>
      <c r="J18" s="116">
        <f>O14</f>
        <v>0</v>
      </c>
      <c r="K18" s="117">
        <f>N14</f>
        <v>0</v>
      </c>
      <c r="L18" s="69">
        <f>Q14</f>
        <v>0</v>
      </c>
      <c r="M18" s="114">
        <f>P14</f>
        <v>0</v>
      </c>
      <c r="N18" s="227"/>
      <c r="O18" s="228"/>
      <c r="P18" s="228"/>
      <c r="Q18" s="229"/>
      <c r="R18" s="98"/>
      <c r="S18" s="99"/>
      <c r="T18" s="100"/>
      <c r="U18" s="101"/>
      <c r="V18" s="160">
        <f>D19+H19+L19+T19</f>
        <v>0</v>
      </c>
      <c r="W18" s="190"/>
      <c r="X18" s="162">
        <f>F19+J19+R18+R19+T18+J18+L18+B18+D18+F18+H18+B19</f>
        <v>0</v>
      </c>
      <c r="Y18" s="172">
        <f>K18+M18+C18+E18+I18+G18+C19+G19+K19+S18+S19+U18</f>
        <v>0</v>
      </c>
      <c r="Z18" s="204"/>
      <c r="AA18" s="173"/>
      <c r="AB18" s="186"/>
      <c r="AC18" s="44"/>
      <c r="AD18" s="234"/>
      <c r="AE18" s="153"/>
      <c r="AF18" s="155"/>
    </row>
    <row r="19" spans="1:32" ht="15.75" customHeight="1" thickBot="1" x14ac:dyDescent="0.3">
      <c r="A19" s="194"/>
      <c r="B19" s="121">
        <f>O7</f>
        <v>0</v>
      </c>
      <c r="C19" s="122">
        <f>N7</f>
        <v>0</v>
      </c>
      <c r="D19" s="178">
        <f>IF(AND(B18=0,B19=0),0,1)*0+IF(AND(B18&gt;C18,B19&gt;C19),1,0)*2+IF(AND(B18&lt;C18,B19&lt;C19),1,0)*IF(AND(B18=0,B19=0),0,1)+IF(D18&gt;E18,1,0)*2+IF(D18&lt;E18,1,0)*1</f>
        <v>0</v>
      </c>
      <c r="E19" s="179"/>
      <c r="F19" s="122">
        <f>O11</f>
        <v>0</v>
      </c>
      <c r="G19" s="66">
        <f>N11</f>
        <v>0</v>
      </c>
      <c r="H19" s="180">
        <f>IF(AND(F18=0,F19=0),0,1)*0+IF(AND(F18&gt;G18,F19&gt;G19),1,0)*2+IF(AND(F18&lt;G18,F19&lt;G19),1,0)*IF(AND(F18=0,F19=0),0,1)+IF(H18&gt;I18,1,0)*2+IF(H18&lt;I18,1,0)*1</f>
        <v>0</v>
      </c>
      <c r="I19" s="181"/>
      <c r="J19" s="121">
        <f>O15</f>
        <v>0</v>
      </c>
      <c r="K19" s="122">
        <f>N15</f>
        <v>0</v>
      </c>
      <c r="L19" s="180">
        <f>IF(AND(J18=0,J19=0),0,1)*0+IF(AND(J18&gt;K18,J19&gt;K19),1,0)*2+IF(AND(J18&lt;K18,J19&lt;K19),1,0)*IF(AND(J18=0,J19=0),0,1)+IF(L18&gt;M18,1,0)*2+IF(L18&lt;M18,1,0)*1</f>
        <v>0</v>
      </c>
      <c r="M19" s="181"/>
      <c r="N19" s="238"/>
      <c r="O19" s="239"/>
      <c r="P19" s="239"/>
      <c r="Q19" s="240"/>
      <c r="R19" s="102"/>
      <c r="S19" s="103"/>
      <c r="T19" s="178">
        <f>IF(AND(R18=0,R19=0),0,1)*0+IF(AND(R18&gt;S18,R19&gt;S19),1,0)*2+IF(AND(R18&lt;S18,R19&lt;S19),1,0)*IF(AND(R18=0,R19=0),0,1)+IF(T18&gt;U18,1,0)*2+IF(T18&lt;U18,1,0)*1</f>
        <v>0</v>
      </c>
      <c r="U19" s="179"/>
      <c r="V19" s="233"/>
      <c r="W19" s="191"/>
      <c r="X19" s="205"/>
      <c r="Y19" s="174"/>
      <c r="Z19" s="205"/>
      <c r="AA19" s="174"/>
      <c r="AB19" s="187"/>
      <c r="AC19" s="44"/>
      <c r="AD19" s="234"/>
      <c r="AE19" s="153"/>
      <c r="AF19" s="155"/>
    </row>
    <row r="20" spans="1:32" ht="16.5" customHeight="1" thickTop="1" thickBot="1" x14ac:dyDescent="0.3">
      <c r="A20" s="192" t="s">
        <v>169</v>
      </c>
      <c r="B20" s="87">
        <f>S4</f>
        <v>0</v>
      </c>
      <c r="C20" s="71">
        <f>R4</f>
        <v>0</v>
      </c>
      <c r="D20" s="86">
        <f>U4</f>
        <v>0</v>
      </c>
      <c r="E20" s="67">
        <f>T4</f>
        <v>0</v>
      </c>
      <c r="F20" s="59">
        <f>S8</f>
        <v>0</v>
      </c>
      <c r="G20" s="60">
        <f>R8</f>
        <v>0</v>
      </c>
      <c r="H20" s="145">
        <f>U8</f>
        <v>0</v>
      </c>
      <c r="I20" s="115">
        <f>T8</f>
        <v>0</v>
      </c>
      <c r="J20" s="142">
        <f>S12</f>
        <v>0</v>
      </c>
      <c r="K20" s="147">
        <f>R12</f>
        <v>0</v>
      </c>
      <c r="L20" s="145">
        <f>U12</f>
        <v>0</v>
      </c>
      <c r="M20" s="114">
        <f>T12</f>
        <v>0</v>
      </c>
      <c r="N20" s="88">
        <f>S16</f>
        <v>0</v>
      </c>
      <c r="O20" s="72">
        <f>R16</f>
        <v>0</v>
      </c>
      <c r="P20" s="49">
        <f>U16</f>
        <v>0</v>
      </c>
      <c r="Q20" s="56">
        <f>T16</f>
        <v>0</v>
      </c>
      <c r="R20" s="227"/>
      <c r="S20" s="228"/>
      <c r="T20" s="228"/>
      <c r="U20" s="229"/>
      <c r="V20" s="160">
        <f>P21+L21+H21+D21</f>
        <v>0</v>
      </c>
      <c r="W20" s="190">
        <f>V20+V22</f>
        <v>0</v>
      </c>
      <c r="X20" s="162">
        <f>P20+N20+N21+L20+J20+J21+H20+F20+F21+D20+B20+B21</f>
        <v>0</v>
      </c>
      <c r="Y20" s="172">
        <f>Q20+O20+O21+M20+K20+K21+I20+G20+G21+E20+C20+C21</f>
        <v>0</v>
      </c>
      <c r="Z20" s="204">
        <f>X20+X22</f>
        <v>0</v>
      </c>
      <c r="AA20" s="173">
        <f>Y20+Y22</f>
        <v>0</v>
      </c>
      <c r="AB20" s="186"/>
      <c r="AC20" s="44"/>
      <c r="AD20" s="151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53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55" t="e">
        <f t="shared" ref="AF20" si="3">AD20/AE20</f>
        <v>#DIV/0!</v>
      </c>
    </row>
    <row r="21" spans="1:32" ht="15.75" customHeight="1" thickBot="1" x14ac:dyDescent="0.3">
      <c r="A21" s="193"/>
      <c r="B21" s="106">
        <f>S5</f>
        <v>0</v>
      </c>
      <c r="C21" s="108">
        <f>R5</f>
        <v>0</v>
      </c>
      <c r="D21" s="178">
        <f>IF(AND(B20=0,B21=0),0,1)*0+IF(AND(B20&gt;C20,B21&gt;C21),1,0)*2+IF(AND(B20&lt;C20,B21&lt;C21),1,0)*IF(AND(B20=0,B21=0),0,1)+IF(D20&gt;E20,1,0)*2+IF(D20&lt;E20,1,0)*1</f>
        <v>0</v>
      </c>
      <c r="E21" s="179"/>
      <c r="F21" s="108">
        <f>S9</f>
        <v>0</v>
      </c>
      <c r="G21" s="62">
        <f>R9</f>
        <v>0</v>
      </c>
      <c r="H21" s="178">
        <f>IF(AND(F20=0,F21=0),0,1)*0+IF(AND(F20&gt;G20,F21&gt;G21),1,0)*2+IF(AND(F20&lt;G20,F21&lt;G21),1,0)*IF(AND(F20=0,F21=0),0,1)+IF(H20&gt;I20,1,0)*2+IF(H20&lt;I20,1,0)*1</f>
        <v>0</v>
      </c>
      <c r="I21" s="179"/>
      <c r="J21" s="106">
        <f>S13</f>
        <v>0</v>
      </c>
      <c r="K21" s="108">
        <f>R13</f>
        <v>0</v>
      </c>
      <c r="L21" s="178">
        <f>IF(AND(J20=0,J21=0),0,1)*0+IF(AND(J20&gt;K20,J21&gt;K21),1,0)*2+IF(AND(J20&lt;K20,J21&lt;K21),1,0)*IF(AND(J20=0,J21=0),0,1)+IF(L20&gt;M20,1,0)*2+IF(L20&lt;M20,1,0)*1</f>
        <v>0</v>
      </c>
      <c r="M21" s="179"/>
      <c r="N21" s="92">
        <f>S17</f>
        <v>0</v>
      </c>
      <c r="O21" s="93">
        <f>R17</f>
        <v>0</v>
      </c>
      <c r="P21" s="178">
        <f>IF(AND(N20=0,N21=0),0,1)*0+IF(AND(N20&gt;O20,N21&gt;O21),1,0)*2+IF(AND(N20&lt;O20,N21&lt;O21),1,0)*IF(AND(N20=0,N21=0),0,1)+IF(P20&gt;Q20,1,0)*2+IF(P20&lt;Q20,1,0)*1</f>
        <v>0</v>
      </c>
      <c r="Q21" s="179"/>
      <c r="R21" s="227"/>
      <c r="S21" s="228"/>
      <c r="T21" s="228"/>
      <c r="U21" s="229"/>
      <c r="V21" s="233"/>
      <c r="W21" s="190"/>
      <c r="X21" s="205"/>
      <c r="Y21" s="174"/>
      <c r="Z21" s="204"/>
      <c r="AA21" s="173"/>
      <c r="AB21" s="186"/>
      <c r="AC21" s="44"/>
      <c r="AD21" s="151"/>
      <c r="AE21" s="153"/>
      <c r="AF21" s="155"/>
    </row>
    <row r="22" spans="1:32" ht="15.75" customHeight="1" thickBot="1" x14ac:dyDescent="0.3">
      <c r="A22" s="193"/>
      <c r="B22" s="116">
        <f>S6</f>
        <v>0</v>
      </c>
      <c r="C22" s="117">
        <f>R6</f>
        <v>0</v>
      </c>
      <c r="D22" s="65">
        <f>U6</f>
        <v>0</v>
      </c>
      <c r="E22" s="114">
        <f>T6</f>
        <v>0</v>
      </c>
      <c r="F22" s="63">
        <f>S10</f>
        <v>0</v>
      </c>
      <c r="G22" s="64">
        <f>R10</f>
        <v>0</v>
      </c>
      <c r="H22" s="65">
        <f>U10</f>
        <v>0</v>
      </c>
      <c r="I22" s="115">
        <f>T10</f>
        <v>0</v>
      </c>
      <c r="J22" s="116">
        <f>S14</f>
        <v>0</v>
      </c>
      <c r="K22" s="73">
        <f>R14</f>
        <v>0</v>
      </c>
      <c r="L22" s="65">
        <f>U14</f>
        <v>0</v>
      </c>
      <c r="M22" s="114">
        <f>T14</f>
        <v>0</v>
      </c>
      <c r="N22" s="98">
        <f>S18</f>
        <v>0</v>
      </c>
      <c r="O22" s="74">
        <f>R18</f>
        <v>0</v>
      </c>
      <c r="P22" s="55">
        <f>U18</f>
        <v>0</v>
      </c>
      <c r="Q22" s="56">
        <f>T18</f>
        <v>0</v>
      </c>
      <c r="R22" s="227"/>
      <c r="S22" s="228"/>
      <c r="T22" s="228"/>
      <c r="U22" s="229"/>
      <c r="V22" s="226">
        <f>P23+L23+H23+D23</f>
        <v>0</v>
      </c>
      <c r="W22" s="190"/>
      <c r="X22" s="204">
        <f>P22+N22+N23+L22+J22+J23+H22+F22+F23+D22+B22+B23</f>
        <v>0</v>
      </c>
      <c r="Y22" s="173">
        <f>Q22+O22+O23+M22+K22+K23+I22+G22+G23+E22+C22+C23</f>
        <v>0</v>
      </c>
      <c r="Z22" s="204"/>
      <c r="AA22" s="173"/>
      <c r="AB22" s="186"/>
      <c r="AC22" s="44"/>
      <c r="AD22" s="151"/>
      <c r="AE22" s="153"/>
      <c r="AF22" s="155"/>
    </row>
    <row r="23" spans="1:32" ht="15.75" customHeight="1" thickBot="1" x14ac:dyDescent="0.3">
      <c r="A23" s="215"/>
      <c r="B23" s="75">
        <f>S7</f>
        <v>0</v>
      </c>
      <c r="C23" s="76">
        <f>R7</f>
        <v>0</v>
      </c>
      <c r="D23" s="219">
        <f>IF(AND(B22=0,B23=0),0,1)*0+IF(AND(B22&gt;C22,B23&gt;C23),1,0)*2+IF(AND(B22&lt;C22,B23&lt;C23),1,0)*IF(AND(B22=0,B23=0),0,1)+IF(D22&gt;E22,1,0)*2+IF(D22&lt;E22,1,0)*1</f>
        <v>0</v>
      </c>
      <c r="E23" s="220"/>
      <c r="F23" s="76">
        <f>S11</f>
        <v>0</v>
      </c>
      <c r="G23" s="77">
        <f>R11</f>
        <v>0</v>
      </c>
      <c r="H23" s="219">
        <f>IF(AND(F22=0,F23=0),0,1)*0+IF(AND(F22&gt;G22,F23&gt;G23),1,0)*2+IF(AND(F22&lt;G22,F23&lt;G23),1,0)*IF(AND(F22=0,F23=0),0,1)+IF(H22&gt;I22,1,0)*2+IF(H22&lt;I22,1,0)*1</f>
        <v>0</v>
      </c>
      <c r="I23" s="220"/>
      <c r="J23" s="75">
        <f>S15</f>
        <v>0</v>
      </c>
      <c r="K23" s="76">
        <f>R15</f>
        <v>0</v>
      </c>
      <c r="L23" s="219">
        <f>IF(AND(J22=0,J23=0),0,1)*0+IF(AND(J22&gt;K22,J23&gt;K23),1,0)*2+IF(AND(J22&lt;K22,J23&lt;K23),1,0)*IF(AND(J22=0,J23=0),0,1)+IF(L22&gt;M22,1,0)*2+IF(L22&lt;M22,1,0)*1</f>
        <v>0</v>
      </c>
      <c r="M23" s="220"/>
      <c r="N23" s="78">
        <f>S19</f>
        <v>0</v>
      </c>
      <c r="O23" s="79">
        <f>R19</f>
        <v>0</v>
      </c>
      <c r="P23" s="219">
        <f>IF(AND(N22=0,N23=0),0,1)*0+IF(AND(N22&gt;O22,N23&gt;O23),1,0)*2+IF(AND(N22&lt;O22,N23&lt;O23),1,0)*IF(AND(N22=0,N23=0),0,1)+IF(P22&gt;Q22,1,0)*2+IF(P22&lt;Q22,1,0)*1</f>
        <v>0</v>
      </c>
      <c r="Q23" s="220"/>
      <c r="R23" s="230"/>
      <c r="S23" s="231"/>
      <c r="T23" s="231"/>
      <c r="U23" s="232"/>
      <c r="V23" s="222"/>
      <c r="W23" s="225"/>
      <c r="X23" s="223"/>
      <c r="Y23" s="224"/>
      <c r="Z23" s="223"/>
      <c r="AA23" s="224"/>
      <c r="AB23" s="221"/>
      <c r="AC23" s="44"/>
      <c r="AD23" s="152"/>
      <c r="AE23" s="154"/>
      <c r="AF23" s="156"/>
    </row>
    <row r="24" spans="1:32" ht="15.75" thickTop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x14ac:dyDescent="0.25">
      <c r="A26" s="44" t="s">
        <v>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</sheetData>
  <mergeCells count="124">
    <mergeCell ref="D17:E17"/>
    <mergeCell ref="H17:I17"/>
    <mergeCell ref="L17:M17"/>
    <mergeCell ref="X16:X17"/>
    <mergeCell ref="A12:A15"/>
    <mergeCell ref="J12:M15"/>
    <mergeCell ref="W12:W15"/>
    <mergeCell ref="D15:E15"/>
    <mergeCell ref="H15:I15"/>
    <mergeCell ref="P15:Q15"/>
    <mergeCell ref="V12:V13"/>
    <mergeCell ref="D13:E13"/>
    <mergeCell ref="H13:I13"/>
    <mergeCell ref="P13:Q13"/>
    <mergeCell ref="A8:A11"/>
    <mergeCell ref="F8:I11"/>
    <mergeCell ref="W8:W11"/>
    <mergeCell ref="D11:E11"/>
    <mergeCell ref="L9:M9"/>
    <mergeCell ref="P9:Q9"/>
    <mergeCell ref="L11:M11"/>
    <mergeCell ref="P11:Q11"/>
    <mergeCell ref="V8:V9"/>
    <mergeCell ref="D9:E9"/>
    <mergeCell ref="A4:A7"/>
    <mergeCell ref="B4:E7"/>
    <mergeCell ref="W4:W7"/>
    <mergeCell ref="H5:I5"/>
    <mergeCell ref="L5:M5"/>
    <mergeCell ref="P5:Q5"/>
    <mergeCell ref="H7:I7"/>
    <mergeCell ref="L7:M7"/>
    <mergeCell ref="P7:Q7"/>
    <mergeCell ref="V4:V5"/>
    <mergeCell ref="B3:E3"/>
    <mergeCell ref="F3:I3"/>
    <mergeCell ref="J3:M3"/>
    <mergeCell ref="N3:Q3"/>
    <mergeCell ref="V3:W3"/>
    <mergeCell ref="A1:AB1"/>
    <mergeCell ref="R3:U3"/>
    <mergeCell ref="X3:Y3"/>
    <mergeCell ref="Z3:AA3"/>
    <mergeCell ref="AE4:AE7"/>
    <mergeCell ref="AF4:AF7"/>
    <mergeCell ref="T5:U5"/>
    <mergeCell ref="V6:V7"/>
    <mergeCell ref="X6:X7"/>
    <mergeCell ref="Y6:Y7"/>
    <mergeCell ref="T7:U7"/>
    <mergeCell ref="Y4:Y5"/>
    <mergeCell ref="Z4:Z7"/>
    <mergeCell ref="AA4:AA7"/>
    <mergeCell ref="AB4:AB7"/>
    <mergeCell ref="AD4:AD7"/>
    <mergeCell ref="X4:X5"/>
    <mergeCell ref="AE8:AE11"/>
    <mergeCell ref="AF8:AF11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AD8:AD11"/>
    <mergeCell ref="X8:X9"/>
    <mergeCell ref="AE12:AE15"/>
    <mergeCell ref="AF12:AF15"/>
    <mergeCell ref="T13:U13"/>
    <mergeCell ref="V14:V15"/>
    <mergeCell ref="X14:X15"/>
    <mergeCell ref="Y14:Y15"/>
    <mergeCell ref="T15:U15"/>
    <mergeCell ref="Y12:Y13"/>
    <mergeCell ref="Z12:Z15"/>
    <mergeCell ref="AA12:AA15"/>
    <mergeCell ref="AB12:AB15"/>
    <mergeCell ref="AD12:AD15"/>
    <mergeCell ref="X12:X13"/>
    <mergeCell ref="A20:A23"/>
    <mergeCell ref="R20:U23"/>
    <mergeCell ref="V20:V21"/>
    <mergeCell ref="W20:W23"/>
    <mergeCell ref="X20:X21"/>
    <mergeCell ref="AE16:AE19"/>
    <mergeCell ref="AF16:AF19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AD16:AD19"/>
    <mergeCell ref="A16:A19"/>
    <mergeCell ref="N16:Q19"/>
    <mergeCell ref="W16:W19"/>
    <mergeCell ref="D19:E19"/>
    <mergeCell ref="H19:I19"/>
    <mergeCell ref="L19:M19"/>
    <mergeCell ref="V16:V17"/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workbookViewId="0">
      <selection activeCell="Y27" sqref="Y27"/>
    </sheetView>
  </sheetViews>
  <sheetFormatPr defaultRowHeight="15" x14ac:dyDescent="0.25"/>
  <cols>
    <col min="1" max="1" width="19.7109375" customWidth="1"/>
    <col min="2" max="2" width="4.28515625" customWidth="1"/>
    <col min="3" max="4" width="4" customWidth="1"/>
    <col min="5" max="5" width="3.85546875" customWidth="1"/>
    <col min="6" max="6" width="4" customWidth="1"/>
    <col min="7" max="7" width="3.7109375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" customWidth="1"/>
    <col min="15" max="15" width="3.7109375" customWidth="1"/>
    <col min="16" max="16" width="4.5703125" customWidth="1"/>
    <col min="17" max="17" width="3.5703125" customWidth="1"/>
    <col min="18" max="18" width="4.140625" customWidth="1"/>
    <col min="19" max="19" width="3.85546875" customWidth="1"/>
    <col min="20" max="21" width="3.5703125" customWidth="1"/>
    <col min="22" max="22" width="3.7109375" customWidth="1"/>
    <col min="23" max="24" width="4.5703125" customWidth="1"/>
    <col min="25" max="25" width="3.85546875" customWidth="1"/>
    <col min="26" max="27" width="4" customWidth="1"/>
    <col min="28" max="28" width="8.140625" customWidth="1"/>
    <col min="29" max="29" width="12.7109375" customWidth="1"/>
    <col min="31" max="31" width="9.7109375" customWidth="1"/>
  </cols>
  <sheetData>
    <row r="1" spans="1:32" ht="35.25" customHeight="1" x14ac:dyDescent="0.25">
      <c r="A1" s="164" t="s">
        <v>163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44"/>
      <c r="AD1" s="44"/>
      <c r="AE1" s="44"/>
      <c r="AF1" s="44"/>
    </row>
    <row r="2" spans="1:32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57.75" customHeight="1" thickTop="1" thickBot="1" x14ac:dyDescent="0.3">
      <c r="A3" s="45" t="s">
        <v>0</v>
      </c>
      <c r="B3" s="169">
        <v>1</v>
      </c>
      <c r="C3" s="170"/>
      <c r="D3" s="170"/>
      <c r="E3" s="171"/>
      <c r="F3" s="169">
        <v>2</v>
      </c>
      <c r="G3" s="170"/>
      <c r="H3" s="170"/>
      <c r="I3" s="171"/>
      <c r="J3" s="169">
        <v>3</v>
      </c>
      <c r="K3" s="170"/>
      <c r="L3" s="170"/>
      <c r="M3" s="171"/>
      <c r="N3" s="169">
        <v>4</v>
      </c>
      <c r="O3" s="170"/>
      <c r="P3" s="170"/>
      <c r="Q3" s="170"/>
      <c r="R3" s="169">
        <v>5</v>
      </c>
      <c r="S3" s="170"/>
      <c r="T3" s="170"/>
      <c r="U3" s="171"/>
      <c r="V3" s="165" t="s">
        <v>1</v>
      </c>
      <c r="W3" s="166"/>
      <c r="X3" s="167" t="s">
        <v>2</v>
      </c>
      <c r="Y3" s="168"/>
      <c r="Z3" s="167" t="s">
        <v>3</v>
      </c>
      <c r="AA3" s="168"/>
      <c r="AB3" s="46" t="s">
        <v>4</v>
      </c>
      <c r="AC3" s="44"/>
      <c r="AD3" s="137" t="s">
        <v>10</v>
      </c>
      <c r="AE3" s="138" t="s">
        <v>11</v>
      </c>
      <c r="AF3" s="139" t="s">
        <v>12</v>
      </c>
    </row>
    <row r="4" spans="1:32" ht="16.5" customHeight="1" thickTop="1" thickBot="1" x14ac:dyDescent="0.3">
      <c r="A4" s="192" t="s">
        <v>69</v>
      </c>
      <c r="B4" s="241"/>
      <c r="C4" s="242"/>
      <c r="D4" s="242"/>
      <c r="E4" s="243"/>
      <c r="F4" s="80"/>
      <c r="G4" s="81"/>
      <c r="H4" s="82"/>
      <c r="I4" s="129"/>
      <c r="J4" s="80"/>
      <c r="K4" s="83"/>
      <c r="L4" s="82"/>
      <c r="M4" s="130"/>
      <c r="N4" s="80"/>
      <c r="O4" s="83"/>
      <c r="P4" s="82"/>
      <c r="Q4" s="129"/>
      <c r="R4" s="94"/>
      <c r="S4" s="95"/>
      <c r="T4" s="82"/>
      <c r="U4" s="130"/>
      <c r="V4" s="160">
        <f>T5+P5+L5+H5</f>
        <v>0</v>
      </c>
      <c r="W4" s="189">
        <f>V4+V6</f>
        <v>0</v>
      </c>
      <c r="X4" s="162">
        <f>J4+J5+L4+N4+N5+P4+H4+F4+F5+R4+R5+T4</f>
        <v>0</v>
      </c>
      <c r="Y4" s="172">
        <f>K5+K4+M4+O5+O4+U4+I4+G4+G5+Q4+S4+S5</f>
        <v>0</v>
      </c>
      <c r="Z4" s="182">
        <f>X4+X6</f>
        <v>0</v>
      </c>
      <c r="AA4" s="175">
        <f>Y4+Y6</f>
        <v>0</v>
      </c>
      <c r="AB4" s="157"/>
      <c r="AC4" s="44"/>
      <c r="AD4" s="23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5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55" t="e">
        <f>AD4/AE4</f>
        <v>#DIV/0!</v>
      </c>
    </row>
    <row r="5" spans="1:32" ht="15.75" customHeight="1" thickBot="1" x14ac:dyDescent="0.3">
      <c r="A5" s="193"/>
      <c r="B5" s="244"/>
      <c r="C5" s="245"/>
      <c r="D5" s="245"/>
      <c r="E5" s="246"/>
      <c r="F5" s="84"/>
      <c r="G5" s="85"/>
      <c r="H5" s="178">
        <f>IF(AND(F4=0,F5=0),0,1)*0+IF(AND(F4&gt;G4,F5&gt;G5),1,0)*2+IF(AND(F4&lt;G4,F5&lt;G5),1,0)*IF(AND(F4=0,F5=0),0,1)+IF(H4&gt;I4,1,0)*2+IF(H4&lt;I4,1,0)*1</f>
        <v>0</v>
      </c>
      <c r="I5" s="179"/>
      <c r="J5" s="84"/>
      <c r="K5" s="85"/>
      <c r="L5" s="178">
        <f>IF(AND(J4=0,J5=0),0,1)*0+IF(AND(J4&gt;K4,J5&gt;K5),1,0)*2+IF(AND(J4&lt;K4,J5&lt;K5),1,0)*IF(AND(J4=0,J5=0),0,1)+IF(L4&gt;M4,1,0)*2+IF(L4&lt;M4,1,0)*1</f>
        <v>0</v>
      </c>
      <c r="M5" s="179"/>
      <c r="N5" s="84"/>
      <c r="O5" s="85"/>
      <c r="P5" s="178">
        <f>IF(AND(N4=0,N5=0),0,1)*0+IF(AND(N4&gt;O4,N5&gt;O5),1,0)*2+IF(AND(N4&lt;O4,N5&lt;O5),1,0)*IF(AND(N4=0,N5=0),0,1)+IF(P4&gt;Q4,1,0)*2+IF(P4&lt;Q4,1,0)*1</f>
        <v>0</v>
      </c>
      <c r="Q5" s="179"/>
      <c r="R5" s="96"/>
      <c r="S5" s="97"/>
      <c r="T5" s="178">
        <f>IF(AND(R4=0,R5=0),0,1)*0+IF(AND(R4&gt;S4,R5&gt;S5),1,0)*2+IF(AND(R4&lt;S4,R5&lt;S5),1,0)*IF(AND(R4=0,R5=0),0,1)+IF(T4&gt;U4,1,0)*2+IF(T4&lt;U4,1,0)*1</f>
        <v>0</v>
      </c>
      <c r="U5" s="179"/>
      <c r="V5" s="161"/>
      <c r="W5" s="190"/>
      <c r="X5" s="163"/>
      <c r="Y5" s="188"/>
      <c r="Z5" s="183"/>
      <c r="AA5" s="176"/>
      <c r="AB5" s="158"/>
      <c r="AC5" s="44"/>
      <c r="AD5" s="234"/>
      <c r="AE5" s="153"/>
      <c r="AF5" s="155"/>
    </row>
    <row r="6" spans="1:32" ht="16.5" customHeight="1" thickTop="1" thickBot="1" x14ac:dyDescent="0.3">
      <c r="A6" s="193"/>
      <c r="B6" s="244"/>
      <c r="C6" s="245"/>
      <c r="D6" s="245"/>
      <c r="E6" s="246"/>
      <c r="F6" s="124"/>
      <c r="G6" s="125"/>
      <c r="H6" s="126"/>
      <c r="I6" s="129"/>
      <c r="J6" s="124"/>
      <c r="K6" s="125"/>
      <c r="L6" s="126"/>
      <c r="M6" s="130"/>
      <c r="N6" s="124"/>
      <c r="O6" s="125"/>
      <c r="P6" s="126"/>
      <c r="Q6" s="129"/>
      <c r="R6" s="113"/>
      <c r="S6" s="112"/>
      <c r="T6" s="126"/>
      <c r="U6" s="130"/>
      <c r="V6" s="160">
        <f>T7+P7+L7+H7</f>
        <v>0</v>
      </c>
      <c r="W6" s="190"/>
      <c r="X6" s="162">
        <f>J6+J7+L6+N6+N7+P6+H6+F6+F7+T6+R6+R7</f>
        <v>0</v>
      </c>
      <c r="Y6" s="172">
        <f>K7+K6+M6+O7+O6+U6+I6+G6+G7+S6+S7+Q6</f>
        <v>0</v>
      </c>
      <c r="Z6" s="183"/>
      <c r="AA6" s="176"/>
      <c r="AB6" s="158"/>
      <c r="AC6" s="44"/>
      <c r="AD6" s="234"/>
      <c r="AE6" s="153"/>
      <c r="AF6" s="155"/>
    </row>
    <row r="7" spans="1:32" ht="15.75" customHeight="1" thickBot="1" x14ac:dyDescent="0.3">
      <c r="A7" s="194"/>
      <c r="B7" s="247"/>
      <c r="C7" s="248"/>
      <c r="D7" s="248"/>
      <c r="E7" s="249"/>
      <c r="F7" s="129"/>
      <c r="G7" s="127"/>
      <c r="H7" s="178">
        <f>IF(AND(F6=0,F7=0),0,1)*0+IF(AND(F6&gt;G6,F7&gt;G7),1,0)*2+IF(AND(F6&lt;G6,F7&lt;G7),1,0)*IF(AND(F6=0,F7=0),0,1)+IF(H6&gt;I6,1,0)*2+IF(H6&lt;I6,1,0)*1</f>
        <v>0</v>
      </c>
      <c r="I7" s="179"/>
      <c r="J7" s="128"/>
      <c r="K7" s="127"/>
      <c r="L7" s="180">
        <f>IF(AND(J6=0,J7=0),0,1)*0+IF(AND(J6&gt;K6,J7&gt;K7),1,0)*2+IF(AND(J6&lt;K6,J7&lt;K7),1,0)*IF(AND(J6=0,J7=0),0,1)+IF(L6&gt;M6,1,0)*2+IF(L6&lt;M6,1,0)*1</f>
        <v>0</v>
      </c>
      <c r="M7" s="181"/>
      <c r="N7" s="140"/>
      <c r="O7" s="127"/>
      <c r="P7" s="180">
        <f>IF(AND(N6=0,N7=0),0,1)*0+IF(AND(N6&gt;O6,N7&gt;O7),1,0)*2+IF(AND(N6&lt;O6,N7&lt;O7),1,0)*IF(AND(N6=0,N7=0),0,1)+IF(P6&gt;Q6,1,0)*2+IF(P6&lt;Q6,1,0)*1</f>
        <v>0</v>
      </c>
      <c r="Q7" s="181"/>
      <c r="R7" s="111"/>
      <c r="S7" s="110"/>
      <c r="T7" s="180">
        <f>IF(AND(R6=0,R7=0),0,1)*0+IF(AND(R6&gt;S6,R7&gt;S7),1,0)*2+IF(AND(R6&lt;S6,R7&lt;S7),1,0)*IF(AND(R6=0,R7=0),0,1)+IF(T6&gt;U6,1,0)*2+IF(T6&lt;U6,1,0)*1</f>
        <v>0</v>
      </c>
      <c r="U7" s="181"/>
      <c r="V7" s="161"/>
      <c r="W7" s="191"/>
      <c r="X7" s="163"/>
      <c r="Y7" s="188"/>
      <c r="Z7" s="184"/>
      <c r="AA7" s="177"/>
      <c r="AB7" s="159"/>
      <c r="AC7" s="44"/>
      <c r="AD7" s="234"/>
      <c r="AE7" s="153"/>
      <c r="AF7" s="155"/>
    </row>
    <row r="8" spans="1:32" ht="16.5" customHeight="1" thickTop="1" thickBot="1" x14ac:dyDescent="0.3">
      <c r="A8" s="192" t="s">
        <v>70</v>
      </c>
      <c r="B8" s="47">
        <f>G4</f>
        <v>0</v>
      </c>
      <c r="C8" s="48">
        <f>F4</f>
        <v>0</v>
      </c>
      <c r="D8" s="49">
        <f>I4</f>
        <v>0</v>
      </c>
      <c r="E8" s="50">
        <f>H4</f>
        <v>0</v>
      </c>
      <c r="F8" s="235"/>
      <c r="G8" s="236"/>
      <c r="H8" s="236"/>
      <c r="I8" s="237"/>
      <c r="J8" s="104"/>
      <c r="K8" s="107"/>
      <c r="L8" s="141"/>
      <c r="M8" s="114"/>
      <c r="N8" s="142"/>
      <c r="O8" s="143"/>
      <c r="P8" s="141"/>
      <c r="Q8" s="115"/>
      <c r="R8" s="144"/>
      <c r="S8" s="143"/>
      <c r="T8" s="145"/>
      <c r="U8" s="114"/>
      <c r="V8" s="160">
        <f>T9+P9+L9+D9</f>
        <v>0</v>
      </c>
      <c r="W8" s="189">
        <f>V8+V10</f>
        <v>0</v>
      </c>
      <c r="X8" s="162">
        <f>J8+J9+L8+N8+N9+P8+D8+B8+B9+R8+R9+T8</f>
        <v>0</v>
      </c>
      <c r="Y8" s="172">
        <f>K9+K8+M8+O9+O8+U8+E8+C8+C9+S8+S9+Q8</f>
        <v>0</v>
      </c>
      <c r="Z8" s="162">
        <f>X8+X10</f>
        <v>0</v>
      </c>
      <c r="AA8" s="172">
        <f>Y8+Y10</f>
        <v>0</v>
      </c>
      <c r="AB8" s="185"/>
      <c r="AC8" s="44"/>
      <c r="AD8" s="23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5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155" t="e">
        <f t="shared" ref="AF8" si="0">AD8/AE8</f>
        <v>#DIV/0!</v>
      </c>
    </row>
    <row r="9" spans="1:32" ht="15.75" customHeight="1" thickBot="1" x14ac:dyDescent="0.3">
      <c r="A9" s="193"/>
      <c r="B9" s="51">
        <f>G5</f>
        <v>0</v>
      </c>
      <c r="C9" s="52">
        <f>F5</f>
        <v>0</v>
      </c>
      <c r="D9" s="178">
        <f>IF(AND(B8=0,B9=0),0,1)*0+IF(AND(B8&gt;C8,B9&gt;C9),1,0)*2+IF(AND(B8&lt;C8,B9&lt;C9),1,0)*IF(AND(B8=0,B9=0),0,1)+IF(D8&gt;E8,1,0)*2+IF(D8&lt;E8,1,0)*1</f>
        <v>0</v>
      </c>
      <c r="E9" s="179"/>
      <c r="F9" s="227"/>
      <c r="G9" s="228"/>
      <c r="H9" s="228"/>
      <c r="I9" s="229"/>
      <c r="J9" s="106"/>
      <c r="K9" s="108"/>
      <c r="L9" s="178">
        <f>IF(AND(J8=0,J9=0),0,1)*0+IF(AND(J8&gt;K8,J9&gt;K9),1,0)*2+IF(AND(J8&lt;K8,J9&lt;K9),1,0)*IF(AND(J8=0,J9=0),0,1)+IF(L8&gt;M8,1,0)*2+IF(L8&lt;M8,1,0)*1</f>
        <v>0</v>
      </c>
      <c r="M9" s="179"/>
      <c r="N9" s="106"/>
      <c r="O9" s="108"/>
      <c r="P9" s="178">
        <f>IF(AND(N8=0,N9=0),0,1)*0+IF(AND(N8&gt;O8,N9&gt;O9),1,0)*2+IF(AND(N8&lt;O8,N9&lt;O9),1,0)*IF(AND(N8=0,N9=0),0,1)+IF(P8&gt;Q8,1,0)*2+IF(P8&lt;Q8,1,0)*1</f>
        <v>0</v>
      </c>
      <c r="Q9" s="179"/>
      <c r="R9" s="109"/>
      <c r="S9" s="108"/>
      <c r="T9" s="178">
        <f>IF(AND(R8=0,R9=0),0,1)*0+IF(AND(R8&gt;S8,R9&gt;S9),1,0)*2+IF(AND(R8&lt;S8,R9&lt;S9),1,0)*IF(AND(R8=0,R9=0),0,1)+IF(T8&gt;U8,1,0)*2+IF(T8&lt;U8,1,0)*1</f>
        <v>0</v>
      </c>
      <c r="U9" s="179"/>
      <c r="V9" s="161"/>
      <c r="W9" s="190"/>
      <c r="X9" s="163"/>
      <c r="Y9" s="188"/>
      <c r="Z9" s="204"/>
      <c r="AA9" s="173"/>
      <c r="AB9" s="186"/>
      <c r="AC9" s="44"/>
      <c r="AD9" s="234"/>
      <c r="AE9" s="153"/>
      <c r="AF9" s="155"/>
    </row>
    <row r="10" spans="1:32" ht="16.5" customHeight="1" thickTop="1" thickBot="1" x14ac:dyDescent="0.3">
      <c r="A10" s="193"/>
      <c r="B10" s="53">
        <f>G6</f>
        <v>0</v>
      </c>
      <c r="C10" s="54">
        <f>F6</f>
        <v>0</v>
      </c>
      <c r="D10" s="55">
        <f>I6</f>
        <v>0</v>
      </c>
      <c r="E10" s="56">
        <f>H6</f>
        <v>0</v>
      </c>
      <c r="F10" s="227"/>
      <c r="G10" s="228"/>
      <c r="H10" s="228"/>
      <c r="I10" s="229"/>
      <c r="J10" s="116"/>
      <c r="K10" s="117"/>
      <c r="L10" s="118"/>
      <c r="M10" s="114"/>
      <c r="N10" s="116"/>
      <c r="O10" s="117"/>
      <c r="P10" s="118"/>
      <c r="Q10" s="115"/>
      <c r="R10" s="119"/>
      <c r="S10" s="117"/>
      <c r="T10" s="115"/>
      <c r="U10" s="120"/>
      <c r="V10" s="160">
        <f>P11+L11+D11+T11</f>
        <v>0</v>
      </c>
      <c r="W10" s="190"/>
      <c r="X10" s="162">
        <f>J10+J11+L10+N10+N11+P10+D10+B10+B11+R10+R11+T10</f>
        <v>0</v>
      </c>
      <c r="Y10" s="172">
        <f>K11+K10+M10+O11+O10+U10+E10+C10+C11+S10+S11+Q10</f>
        <v>0</v>
      </c>
      <c r="Z10" s="204"/>
      <c r="AA10" s="173"/>
      <c r="AB10" s="186"/>
      <c r="AC10" s="44"/>
      <c r="AD10" s="234"/>
      <c r="AE10" s="153"/>
      <c r="AF10" s="155"/>
    </row>
    <row r="11" spans="1:32" ht="15.75" customHeight="1" thickBot="1" x14ac:dyDescent="0.3">
      <c r="A11" s="194"/>
      <c r="B11" s="57">
        <f>G7</f>
        <v>0</v>
      </c>
      <c r="C11" s="58">
        <f>F7</f>
        <v>0</v>
      </c>
      <c r="D11" s="178">
        <f>IF(AND(B10=0,B11=0),0,1)*0+IF(AND(B10&gt;C10,B11&gt;C11),1,0)*2+IF(AND(B10&lt;C10,B11&lt;C11),1,0)*IF(AND(B10=0,B11=0),0,1)+IF(D10&gt;E10,1,0)*2+IF(D10&lt;E10,1,0)*1</f>
        <v>0</v>
      </c>
      <c r="E11" s="179"/>
      <c r="F11" s="238"/>
      <c r="G11" s="239"/>
      <c r="H11" s="239"/>
      <c r="I11" s="240"/>
      <c r="J11" s="121"/>
      <c r="K11" s="122"/>
      <c r="L11" s="178">
        <f>IF(AND(J10=0,J11=0),0,1)*0+IF(AND(J10&gt;K10,J11&gt;K11),1,0)*2+IF(AND(J10&lt;K10,J11&lt;K11),1,0)*IF(AND(J10=0,J11=0),0,1)+IF(L10&gt;M10,1,0)*2+IF(L10&lt;M10,1,0)*1</f>
        <v>0</v>
      </c>
      <c r="M11" s="179"/>
      <c r="N11" s="121"/>
      <c r="O11" s="122"/>
      <c r="P11" s="180">
        <f>IF(AND(N10=0,N11=0),0,1)*0+IF(AND(N10&gt;O10,N11&gt;O11),1,0)*2+IF(AND(N10&lt;O10,N11&lt;O11),1,0)*IF(AND(N10=0,N11=0),0,1)+IF(P10&gt;Q10,1,0)*2+IF(P10&lt;Q10,1,0)*1</f>
        <v>0</v>
      </c>
      <c r="Q11" s="181"/>
      <c r="R11" s="123"/>
      <c r="S11" s="122"/>
      <c r="T11" s="180">
        <f>IF(AND(R10=0,R11=0),0,1)*0+IF(AND(R10&gt;S10,R11&gt;S11),1,0)*2+IF(AND(R10&lt;S10,R11&lt;S11),1,0)*IF(AND(R10=0,R11=0),0,1)+IF(T10&gt;U10,1,0)*2+IF(T10&lt;U10,1,0)*1</f>
        <v>0</v>
      </c>
      <c r="U11" s="181"/>
      <c r="V11" s="161"/>
      <c r="W11" s="191"/>
      <c r="X11" s="163"/>
      <c r="Y11" s="188"/>
      <c r="Z11" s="205"/>
      <c r="AA11" s="174"/>
      <c r="AB11" s="187"/>
      <c r="AC11" s="44"/>
      <c r="AD11" s="234"/>
      <c r="AE11" s="153"/>
      <c r="AF11" s="155"/>
    </row>
    <row r="12" spans="1:32" ht="16.5" customHeight="1" thickTop="1" thickBot="1" x14ac:dyDescent="0.3">
      <c r="A12" s="192" t="s">
        <v>164</v>
      </c>
      <c r="B12" s="87">
        <f>K4</f>
        <v>0</v>
      </c>
      <c r="C12" s="107">
        <f>J4</f>
        <v>0</v>
      </c>
      <c r="D12" s="105">
        <f>M4</f>
        <v>0</v>
      </c>
      <c r="E12" s="114">
        <f>L4</f>
        <v>0</v>
      </c>
      <c r="F12" s="59">
        <f>K8</f>
        <v>0</v>
      </c>
      <c r="G12" s="60">
        <f>J8</f>
        <v>0</v>
      </c>
      <c r="H12" s="86">
        <f>M8</f>
        <v>0</v>
      </c>
      <c r="I12" s="115">
        <f>L8</f>
        <v>0</v>
      </c>
      <c r="J12" s="235"/>
      <c r="K12" s="236"/>
      <c r="L12" s="236"/>
      <c r="M12" s="237"/>
      <c r="N12" s="87"/>
      <c r="O12" s="107"/>
      <c r="P12" s="141"/>
      <c r="Q12" s="115"/>
      <c r="R12" s="144"/>
      <c r="S12" s="143"/>
      <c r="T12" s="115"/>
      <c r="U12" s="146"/>
      <c r="V12" s="160">
        <f>P13+H13+D13+T13</f>
        <v>0</v>
      </c>
      <c r="W12" s="189">
        <f>V12+V14</f>
        <v>0</v>
      </c>
      <c r="X12" s="162">
        <f>H12+F12+F13+D12+B12+B13+N12+N13+P12+R12+R13+T12</f>
        <v>0</v>
      </c>
      <c r="Y12" s="172">
        <f>I12+G12+G13+E12+C12+C13+O13+O12+U12+S12+S13+Q12</f>
        <v>0</v>
      </c>
      <c r="Z12" s="162">
        <f>X12+X14</f>
        <v>0</v>
      </c>
      <c r="AA12" s="172">
        <f>Y12+Y14</f>
        <v>0</v>
      </c>
      <c r="AB12" s="185"/>
      <c r="AC12" s="44"/>
      <c r="AD12" s="23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5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55" t="e">
        <f t="shared" ref="AF12" si="1">AD12/AE12</f>
        <v>#DIV/0!</v>
      </c>
    </row>
    <row r="13" spans="1:32" ht="15.75" customHeight="1" thickBot="1" x14ac:dyDescent="0.3">
      <c r="A13" s="193"/>
      <c r="B13" s="106">
        <f>K5</f>
        <v>0</v>
      </c>
      <c r="C13" s="108">
        <f>J5</f>
        <v>0</v>
      </c>
      <c r="D13" s="178">
        <f>IF(AND(B12=0,B13=0),0,1)*0+IF(AND(B12&gt;C12,B13&gt;C13),1,0)*2+IF(AND(B12&lt;C12,B13&lt;C13),1,0)*IF(AND(B12=0,B13=0),0,1)+IF(D12&gt;E12,1,0)*2+IF(D12&lt;E12,1,0)*1</f>
        <v>0</v>
      </c>
      <c r="E13" s="179"/>
      <c r="F13" s="61">
        <f>K9</f>
        <v>0</v>
      </c>
      <c r="G13" s="62">
        <f>J9</f>
        <v>0</v>
      </c>
      <c r="H13" s="178">
        <f>IF(AND(F12=0,F13=0),0,1)*0+IF(AND(F12&gt;G12,F13&gt;G13),1,0)*2+IF(AND(F12&lt;G12,F13&lt;G13),1,0)*IF(AND(F12=0,F13=0),0,1)+IF(H12&gt;I12,1,0)*2+IF(H12&lt;I12,1,0)*1</f>
        <v>0</v>
      </c>
      <c r="I13" s="179"/>
      <c r="J13" s="227"/>
      <c r="K13" s="228"/>
      <c r="L13" s="228"/>
      <c r="M13" s="229"/>
      <c r="N13" s="106"/>
      <c r="O13" s="108"/>
      <c r="P13" s="178">
        <f>IF(AND(N12=0,N13=0),0,1)*0+IF(AND(N12&gt;O12,N13&gt;O13),1,0)*2+IF(AND(N12&lt;O12,N13&lt;O13),1,0)*IF(AND(N12=0,N13=0),0,1)+IF(P12&gt;Q12,1,0)*2+IF(P12&lt;Q12,1,0)*1</f>
        <v>0</v>
      </c>
      <c r="Q13" s="179"/>
      <c r="R13" s="109"/>
      <c r="S13" s="108"/>
      <c r="T13" s="178">
        <f>IF(AND(R12=0,R13=0),0,1)*0+IF(AND(R12&gt;S12,R13&gt;S13),1,0)*2+IF(AND(R12&lt;S12,R13&lt;S13),1,0)*IF(AND(R12=0,R13=0),0,1)+IF(T12&gt;U12,1,0)*2+IF(T12&lt;U12,1,0)*1</f>
        <v>0</v>
      </c>
      <c r="U13" s="179"/>
      <c r="V13" s="161"/>
      <c r="W13" s="190"/>
      <c r="X13" s="163"/>
      <c r="Y13" s="188"/>
      <c r="Z13" s="204"/>
      <c r="AA13" s="173"/>
      <c r="AB13" s="186"/>
      <c r="AC13" s="44"/>
      <c r="AD13" s="234"/>
      <c r="AE13" s="153"/>
      <c r="AF13" s="155"/>
    </row>
    <row r="14" spans="1:32" ht="16.5" customHeight="1" thickTop="1" thickBot="1" x14ac:dyDescent="0.3">
      <c r="A14" s="193"/>
      <c r="B14" s="116">
        <f>K6</f>
        <v>0</v>
      </c>
      <c r="C14" s="117">
        <f>J6</f>
        <v>0</v>
      </c>
      <c r="D14" s="118">
        <f>M6</f>
        <v>0</v>
      </c>
      <c r="E14" s="114">
        <f>L6</f>
        <v>0</v>
      </c>
      <c r="F14" s="63">
        <f>K10</f>
        <v>0</v>
      </c>
      <c r="G14" s="64">
        <f>J10</f>
        <v>0</v>
      </c>
      <c r="H14" s="65">
        <f>M10</f>
        <v>0</v>
      </c>
      <c r="I14" s="115">
        <f>L10</f>
        <v>0</v>
      </c>
      <c r="J14" s="227"/>
      <c r="K14" s="228"/>
      <c r="L14" s="228"/>
      <c r="M14" s="229"/>
      <c r="N14" s="116"/>
      <c r="O14" s="117"/>
      <c r="P14" s="118"/>
      <c r="Q14" s="115"/>
      <c r="R14" s="119"/>
      <c r="S14" s="117"/>
      <c r="T14" s="115"/>
      <c r="U14" s="120"/>
      <c r="V14" s="160">
        <f>P15+H15+D15+T15</f>
        <v>0</v>
      </c>
      <c r="W14" s="190"/>
      <c r="X14" s="162">
        <f>H14+F14+F15+D14+B14+B15+N14+N15+P14+R14+R15+T14</f>
        <v>0</v>
      </c>
      <c r="Y14" s="172">
        <f>I14+G14+G15+E14+C14+C15+O15+O14+U14+S14+S15+Q14</f>
        <v>0</v>
      </c>
      <c r="Z14" s="204"/>
      <c r="AA14" s="173"/>
      <c r="AB14" s="186"/>
      <c r="AC14" s="44"/>
      <c r="AD14" s="234"/>
      <c r="AE14" s="153"/>
      <c r="AF14" s="155"/>
    </row>
    <row r="15" spans="1:32" ht="15.75" customHeight="1" thickBot="1" x14ac:dyDescent="0.3">
      <c r="A15" s="194"/>
      <c r="B15" s="121">
        <f>K7</f>
        <v>0</v>
      </c>
      <c r="C15" s="122">
        <f>J7</f>
        <v>0</v>
      </c>
      <c r="D15" s="178">
        <f>IF(AND(B14=0,B15=0),0,1)*0+IF(AND(B14&gt;C14,B15&gt;C15),1,0)*2+IF(AND(B14&lt;C14,B15&lt;C15),1,0)*IF(AND(B14=0,B15=0),0,1)+IF(D14&gt;E14,1,0)*2+IF(D14&lt;E14,1,0)*1</f>
        <v>0</v>
      </c>
      <c r="E15" s="179"/>
      <c r="F15" s="122">
        <f>K11</f>
        <v>0</v>
      </c>
      <c r="G15" s="66">
        <f>J11</f>
        <v>0</v>
      </c>
      <c r="H15" s="178">
        <f>IF(AND(F14=0,F15=0),0,1)*0+IF(AND(F14&gt;G14,F15&gt;G15),1,0)*2+IF(AND(F14&lt;G14,F15&lt;G15),1,0)*IF(AND(F14=0,F15=0),0,1)+IF(H14&gt;I14,1,0)*2+IF(H14&lt;I14,1,0)*1</f>
        <v>0</v>
      </c>
      <c r="I15" s="179"/>
      <c r="J15" s="238"/>
      <c r="K15" s="239"/>
      <c r="L15" s="239"/>
      <c r="M15" s="240"/>
      <c r="N15" s="121"/>
      <c r="O15" s="122"/>
      <c r="P15" s="178">
        <f>IF(AND(N14=0,N15=0),0,1)*0+IF(AND(N14&gt;O14,N15&gt;O15),1,0)*2+IF(AND(N14&lt;O14,N15&lt;O15),1,0)*IF(AND(N14=0,N15=0),0,1)+IF(P14&gt;Q14,1,0)*2+IF(P14&lt;Q14,1,0)*1</f>
        <v>0</v>
      </c>
      <c r="Q15" s="179"/>
      <c r="R15" s="123"/>
      <c r="S15" s="122"/>
      <c r="T15" s="178">
        <f>IF(AND(R14=0,R15=0),0,1)*0+IF(AND(R14&gt;S14,R15&gt;S15),1,0)*2+IF(AND(R14&lt;S14,R15&lt;S15),1,0)*IF(AND(R14=0,R15=0),0,1)+IF(T14&gt;U14,1,0)*2+IF(T14&lt;U14,1,0)*1</f>
        <v>0</v>
      </c>
      <c r="U15" s="179"/>
      <c r="V15" s="161"/>
      <c r="W15" s="191"/>
      <c r="X15" s="163"/>
      <c r="Y15" s="188"/>
      <c r="Z15" s="205"/>
      <c r="AA15" s="174"/>
      <c r="AB15" s="187"/>
      <c r="AC15" s="44"/>
      <c r="AD15" s="234"/>
      <c r="AE15" s="153"/>
      <c r="AF15" s="155"/>
    </row>
    <row r="16" spans="1:32" ht="16.5" customHeight="1" thickTop="1" thickBot="1" x14ac:dyDescent="0.3">
      <c r="A16" s="192" t="s">
        <v>71</v>
      </c>
      <c r="B16" s="87">
        <f>O4</f>
        <v>0</v>
      </c>
      <c r="C16" s="107">
        <f>N4</f>
        <v>0</v>
      </c>
      <c r="D16" s="105">
        <f>Q4</f>
        <v>0</v>
      </c>
      <c r="E16" s="67">
        <f>P4</f>
        <v>0</v>
      </c>
      <c r="F16" s="59">
        <f>O8</f>
        <v>0</v>
      </c>
      <c r="G16" s="60">
        <f>N8</f>
        <v>0</v>
      </c>
      <c r="H16" s="86">
        <f>Q8</f>
        <v>0</v>
      </c>
      <c r="I16" s="68">
        <f>P8</f>
        <v>0</v>
      </c>
      <c r="J16" s="87">
        <f>O12</f>
        <v>0</v>
      </c>
      <c r="K16" s="107">
        <f>N12</f>
        <v>0</v>
      </c>
      <c r="L16" s="105">
        <f>Q12</f>
        <v>0</v>
      </c>
      <c r="M16" s="67">
        <f>P12</f>
        <v>0</v>
      </c>
      <c r="N16" s="235"/>
      <c r="O16" s="236"/>
      <c r="P16" s="236"/>
      <c r="Q16" s="237"/>
      <c r="R16" s="88"/>
      <c r="S16" s="89"/>
      <c r="T16" s="90"/>
      <c r="U16" s="91"/>
      <c r="V16" s="160">
        <f>H17+D17+L17+T17</f>
        <v>0</v>
      </c>
      <c r="W16" s="189">
        <f>V16+V18</f>
        <v>0</v>
      </c>
      <c r="X16" s="162">
        <f>J16+J17+L16+B16+B17+D16+F16+F17+H16+R16+R17+T16</f>
        <v>0</v>
      </c>
      <c r="Y16" s="172">
        <f>K17+K16+M16+C17+C16+E16+I16+G16+G17+S16+S17+U16</f>
        <v>0</v>
      </c>
      <c r="Z16" s="162">
        <f>X16+X18</f>
        <v>0</v>
      </c>
      <c r="AA16" s="172">
        <f>Y16+Y18</f>
        <v>0</v>
      </c>
      <c r="AB16" s="185"/>
      <c r="AC16" s="44"/>
      <c r="AD16" s="23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5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55" t="e">
        <f t="shared" ref="AF16" si="2">AD16/AE16</f>
        <v>#DIV/0!</v>
      </c>
    </row>
    <row r="17" spans="1:32" ht="15.75" customHeight="1" thickBot="1" x14ac:dyDescent="0.3">
      <c r="A17" s="193"/>
      <c r="B17" s="106">
        <f>O5</f>
        <v>0</v>
      </c>
      <c r="C17" s="108">
        <f>N5</f>
        <v>0</v>
      </c>
      <c r="D17" s="178">
        <f>IF(AND(B16=0,B17=0),0,1)*0+IF(AND(B16&gt;C16,B17&gt;C17),1,0)*2+IF(AND(B16&lt;C16,B17&lt;C17),1,0)*IF(AND(B16=0,B17=0),0,1)+IF(D16&gt;E16,1,0)*2+IF(D16&lt;E16,1,0)*1</f>
        <v>0</v>
      </c>
      <c r="E17" s="179"/>
      <c r="F17" s="108">
        <f>O9</f>
        <v>0</v>
      </c>
      <c r="G17" s="62">
        <f>N9</f>
        <v>0</v>
      </c>
      <c r="H17" s="178">
        <f>IF(AND(F16=0,F17=0),0,1)*0+IF(AND(F16&gt;G16,F17&gt;G17),1,0)*2+IF(AND(F16&lt;G16,F17&lt;G17),1,0)*IF(AND(F16=0,F17=0),0,1)+IF(H16&gt;I16,1,0)*2+IF(H16&lt;I16,1,0)*1</f>
        <v>0</v>
      </c>
      <c r="I17" s="179"/>
      <c r="J17" s="106">
        <f>O13</f>
        <v>0</v>
      </c>
      <c r="K17" s="108">
        <f>N13</f>
        <v>0</v>
      </c>
      <c r="L17" s="178">
        <f>IF(AND(J16=0,J17=0),0,1)*0+IF(AND(J16&gt;K16,J17&gt;K17),1,0)*2+IF(AND(J16&lt;K16,J17&lt;K17),1,0)*IF(AND(J16=0,J17=0),0,1)+IF(L16&gt;M16,1,0)*2+IF(L16&lt;M16,1,0)*1</f>
        <v>0</v>
      </c>
      <c r="M17" s="179"/>
      <c r="N17" s="227"/>
      <c r="O17" s="228"/>
      <c r="P17" s="228"/>
      <c r="Q17" s="229"/>
      <c r="R17" s="92"/>
      <c r="S17" s="93"/>
      <c r="T17" s="178">
        <f>IF(AND(R16=0,R17=0),0,1)*0+IF(AND(R16&gt;S16,R17&gt;S17),1,0)*2+IF(AND(R16&lt;S16,R17&lt;S17),1,0)*IF(AND(R16=0,R17=0),0,1)+IF(T16&gt;U16,1,0)*2+IF(T16&lt;U16,1,0)*1</f>
        <v>0</v>
      </c>
      <c r="U17" s="179"/>
      <c r="V17" s="161"/>
      <c r="W17" s="190"/>
      <c r="X17" s="163"/>
      <c r="Y17" s="188"/>
      <c r="Z17" s="204"/>
      <c r="AA17" s="173"/>
      <c r="AB17" s="186"/>
      <c r="AC17" s="44"/>
      <c r="AD17" s="234"/>
      <c r="AE17" s="153"/>
      <c r="AF17" s="155"/>
    </row>
    <row r="18" spans="1:32" ht="16.5" customHeight="1" thickTop="1" thickBot="1" x14ac:dyDescent="0.3">
      <c r="A18" s="193"/>
      <c r="B18" s="116">
        <f>O6</f>
        <v>0</v>
      </c>
      <c r="C18" s="117">
        <f>N6</f>
        <v>0</v>
      </c>
      <c r="D18" s="69">
        <f>Q6</f>
        <v>0</v>
      </c>
      <c r="E18" s="114">
        <f>P6</f>
        <v>0</v>
      </c>
      <c r="F18" s="63">
        <f>O10</f>
        <v>0</v>
      </c>
      <c r="G18" s="64">
        <f>N10</f>
        <v>0</v>
      </c>
      <c r="H18" s="70">
        <f>Q10</f>
        <v>0</v>
      </c>
      <c r="I18" s="115">
        <f>P10</f>
        <v>0</v>
      </c>
      <c r="J18" s="116">
        <f>O14</f>
        <v>0</v>
      </c>
      <c r="K18" s="117">
        <f>N14</f>
        <v>0</v>
      </c>
      <c r="L18" s="69">
        <f>Q14</f>
        <v>0</v>
      </c>
      <c r="M18" s="114">
        <f>P14</f>
        <v>0</v>
      </c>
      <c r="N18" s="227"/>
      <c r="O18" s="228"/>
      <c r="P18" s="228"/>
      <c r="Q18" s="229"/>
      <c r="R18" s="98"/>
      <c r="S18" s="99"/>
      <c r="T18" s="100"/>
      <c r="U18" s="101"/>
      <c r="V18" s="160">
        <f>D19+H19+L19+T19</f>
        <v>0</v>
      </c>
      <c r="W18" s="190"/>
      <c r="X18" s="162">
        <f>F19+J19+R18+R19+T18+J18+L18+B18+D18+F18+H18+B19</f>
        <v>0</v>
      </c>
      <c r="Y18" s="172">
        <f>K18+M18+C18+E18+I18+G18+C19+G19+K19+S18+S19+U18</f>
        <v>0</v>
      </c>
      <c r="Z18" s="204"/>
      <c r="AA18" s="173"/>
      <c r="AB18" s="186"/>
      <c r="AC18" s="44"/>
      <c r="AD18" s="234"/>
      <c r="AE18" s="153"/>
      <c r="AF18" s="155"/>
    </row>
    <row r="19" spans="1:32" ht="15.75" customHeight="1" thickBot="1" x14ac:dyDescent="0.3">
      <c r="A19" s="194"/>
      <c r="B19" s="121">
        <f>O7</f>
        <v>0</v>
      </c>
      <c r="C19" s="122">
        <f>N7</f>
        <v>0</v>
      </c>
      <c r="D19" s="178">
        <f>IF(AND(B18=0,B19=0),0,1)*0+IF(AND(B18&gt;C18,B19&gt;C19),1,0)*2+IF(AND(B18&lt;C18,B19&lt;C19),1,0)*IF(AND(B18=0,B19=0),0,1)+IF(D18&gt;E18,1,0)*2+IF(D18&lt;E18,1,0)*1</f>
        <v>0</v>
      </c>
      <c r="E19" s="179"/>
      <c r="F19" s="122">
        <f>O11</f>
        <v>0</v>
      </c>
      <c r="G19" s="66">
        <f>N11</f>
        <v>0</v>
      </c>
      <c r="H19" s="180">
        <f>IF(AND(F18=0,F19=0),0,1)*0+IF(AND(F18&gt;G18,F19&gt;G19),1,0)*2+IF(AND(F18&lt;G18,F19&lt;G19),1,0)*IF(AND(F18=0,F19=0),0,1)+IF(H18&gt;I18,1,0)*2+IF(H18&lt;I18,1,0)*1</f>
        <v>0</v>
      </c>
      <c r="I19" s="181"/>
      <c r="J19" s="121">
        <f>O15</f>
        <v>0</v>
      </c>
      <c r="K19" s="122">
        <f>N15</f>
        <v>0</v>
      </c>
      <c r="L19" s="180">
        <f>IF(AND(J18=0,J19=0),0,1)*0+IF(AND(J18&gt;K18,J19&gt;K19),1,0)*2+IF(AND(J18&lt;K18,J19&lt;K19),1,0)*IF(AND(J18=0,J19=0),0,1)+IF(L18&gt;M18,1,0)*2+IF(L18&lt;M18,1,0)*1</f>
        <v>0</v>
      </c>
      <c r="M19" s="181"/>
      <c r="N19" s="238"/>
      <c r="O19" s="239"/>
      <c r="P19" s="239"/>
      <c r="Q19" s="240"/>
      <c r="R19" s="102"/>
      <c r="S19" s="103"/>
      <c r="T19" s="178">
        <f>IF(AND(R18=0,R19=0),0,1)*0+IF(AND(R18&gt;S18,R19&gt;S19),1,0)*2+IF(AND(R18&lt;S18,R19&lt;S19),1,0)*IF(AND(R18=0,R19=0),0,1)+IF(T18&gt;U18,1,0)*2+IF(T18&lt;U18,1,0)*1</f>
        <v>0</v>
      </c>
      <c r="U19" s="179"/>
      <c r="V19" s="233"/>
      <c r="W19" s="191"/>
      <c r="X19" s="205"/>
      <c r="Y19" s="174"/>
      <c r="Z19" s="205"/>
      <c r="AA19" s="174"/>
      <c r="AB19" s="187"/>
      <c r="AC19" s="44"/>
      <c r="AD19" s="234"/>
      <c r="AE19" s="153"/>
      <c r="AF19" s="155"/>
    </row>
    <row r="20" spans="1:32" ht="16.5" customHeight="1" thickTop="1" thickBot="1" x14ac:dyDescent="0.3">
      <c r="A20" s="192" t="s">
        <v>165</v>
      </c>
      <c r="B20" s="87">
        <f>S4</f>
        <v>0</v>
      </c>
      <c r="C20" s="71">
        <f>R4</f>
        <v>0</v>
      </c>
      <c r="D20" s="86">
        <f>U4</f>
        <v>0</v>
      </c>
      <c r="E20" s="67">
        <f>T4</f>
        <v>0</v>
      </c>
      <c r="F20" s="59">
        <f>S8</f>
        <v>0</v>
      </c>
      <c r="G20" s="60">
        <f>R8</f>
        <v>0</v>
      </c>
      <c r="H20" s="145">
        <f>U8</f>
        <v>0</v>
      </c>
      <c r="I20" s="115">
        <f>T8</f>
        <v>0</v>
      </c>
      <c r="J20" s="142">
        <f>S12</f>
        <v>0</v>
      </c>
      <c r="K20" s="147">
        <f>R12</f>
        <v>0</v>
      </c>
      <c r="L20" s="145">
        <f>U12</f>
        <v>0</v>
      </c>
      <c r="M20" s="114">
        <f>T12</f>
        <v>0</v>
      </c>
      <c r="N20" s="88">
        <f>S16</f>
        <v>0</v>
      </c>
      <c r="O20" s="72">
        <f>R16</f>
        <v>0</v>
      </c>
      <c r="P20" s="49">
        <f>U16</f>
        <v>0</v>
      </c>
      <c r="Q20" s="56">
        <f>T16</f>
        <v>0</v>
      </c>
      <c r="R20" s="227"/>
      <c r="S20" s="228"/>
      <c r="T20" s="228"/>
      <c r="U20" s="229"/>
      <c r="V20" s="160">
        <f>P21+L21+H21+D21</f>
        <v>0</v>
      </c>
      <c r="W20" s="190">
        <f>V20+V22</f>
        <v>0</v>
      </c>
      <c r="X20" s="162">
        <f>P20+N20+N21+L20+J20+J21+H20+F20+F21+D20+B20+B21</f>
        <v>0</v>
      </c>
      <c r="Y20" s="172">
        <f>Q20+O20+O21+M20+K20+K21+I20+G20+G21+E20+C20+C21</f>
        <v>0</v>
      </c>
      <c r="Z20" s="204">
        <f>X20+X22</f>
        <v>0</v>
      </c>
      <c r="AA20" s="173">
        <f>Y20+Y22</f>
        <v>0</v>
      </c>
      <c r="AB20" s="186"/>
      <c r="AC20" s="44"/>
      <c r="AD20" s="151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53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55" t="e">
        <f t="shared" ref="AF20" si="3">AD20/AE20</f>
        <v>#DIV/0!</v>
      </c>
    </row>
    <row r="21" spans="1:32" ht="15.75" customHeight="1" thickBot="1" x14ac:dyDescent="0.3">
      <c r="A21" s="193"/>
      <c r="B21" s="106">
        <f>S5</f>
        <v>0</v>
      </c>
      <c r="C21" s="108">
        <f>R5</f>
        <v>0</v>
      </c>
      <c r="D21" s="178">
        <f>IF(AND(B20=0,B21=0),0,1)*0+IF(AND(B20&gt;C20,B21&gt;C21),1,0)*2+IF(AND(B20&lt;C20,B21&lt;C21),1,0)*IF(AND(B20=0,B21=0),0,1)+IF(D20&gt;E20,1,0)*2+IF(D20&lt;E20,1,0)*1</f>
        <v>0</v>
      </c>
      <c r="E21" s="179"/>
      <c r="F21" s="108">
        <f>S9</f>
        <v>0</v>
      </c>
      <c r="G21" s="62">
        <f>R9</f>
        <v>0</v>
      </c>
      <c r="H21" s="178">
        <f>IF(AND(F20=0,F21=0),0,1)*0+IF(AND(F20&gt;G20,F21&gt;G21),1,0)*2+IF(AND(F20&lt;G20,F21&lt;G21),1,0)*IF(AND(F20=0,F21=0),0,1)+IF(H20&gt;I20,1,0)*2+IF(H20&lt;I20,1,0)*1</f>
        <v>0</v>
      </c>
      <c r="I21" s="179"/>
      <c r="J21" s="106">
        <f>S13</f>
        <v>0</v>
      </c>
      <c r="K21" s="108">
        <f>R13</f>
        <v>0</v>
      </c>
      <c r="L21" s="178">
        <f>IF(AND(J20=0,J21=0),0,1)*0+IF(AND(J20&gt;K20,J21&gt;K21),1,0)*2+IF(AND(J20&lt;K20,J21&lt;K21),1,0)*IF(AND(J20=0,J21=0),0,1)+IF(L20&gt;M20,1,0)*2+IF(L20&lt;M20,1,0)*1</f>
        <v>0</v>
      </c>
      <c r="M21" s="179"/>
      <c r="N21" s="92">
        <f>S17</f>
        <v>0</v>
      </c>
      <c r="O21" s="93">
        <f>R17</f>
        <v>0</v>
      </c>
      <c r="P21" s="178">
        <f>IF(AND(N20=0,N21=0),0,1)*0+IF(AND(N20&gt;O20,N21&gt;O21),1,0)*2+IF(AND(N20&lt;O20,N21&lt;O21),1,0)*IF(AND(N20=0,N21=0),0,1)+IF(P20&gt;Q20,1,0)*2+IF(P20&lt;Q20,1,0)*1</f>
        <v>0</v>
      </c>
      <c r="Q21" s="179"/>
      <c r="R21" s="227"/>
      <c r="S21" s="228"/>
      <c r="T21" s="228"/>
      <c r="U21" s="229"/>
      <c r="V21" s="233"/>
      <c r="W21" s="190"/>
      <c r="X21" s="205"/>
      <c r="Y21" s="174"/>
      <c r="Z21" s="204"/>
      <c r="AA21" s="173"/>
      <c r="AB21" s="186"/>
      <c r="AC21" s="44"/>
      <c r="AD21" s="151"/>
      <c r="AE21" s="153"/>
      <c r="AF21" s="155"/>
    </row>
    <row r="22" spans="1:32" ht="15.75" customHeight="1" thickBot="1" x14ac:dyDescent="0.3">
      <c r="A22" s="193"/>
      <c r="B22" s="116">
        <f>S6</f>
        <v>0</v>
      </c>
      <c r="C22" s="117">
        <f>R6</f>
        <v>0</v>
      </c>
      <c r="D22" s="65">
        <f>U6</f>
        <v>0</v>
      </c>
      <c r="E22" s="114">
        <f>T6</f>
        <v>0</v>
      </c>
      <c r="F22" s="63">
        <f>S10</f>
        <v>0</v>
      </c>
      <c r="G22" s="64">
        <f>R10</f>
        <v>0</v>
      </c>
      <c r="H22" s="65">
        <f>U10</f>
        <v>0</v>
      </c>
      <c r="I22" s="115">
        <f>T10</f>
        <v>0</v>
      </c>
      <c r="J22" s="116">
        <f>S14</f>
        <v>0</v>
      </c>
      <c r="K22" s="73">
        <f>R14</f>
        <v>0</v>
      </c>
      <c r="L22" s="65">
        <f>U14</f>
        <v>0</v>
      </c>
      <c r="M22" s="114">
        <f>T14</f>
        <v>0</v>
      </c>
      <c r="N22" s="98">
        <f>S18</f>
        <v>0</v>
      </c>
      <c r="O22" s="74">
        <f>R18</f>
        <v>0</v>
      </c>
      <c r="P22" s="55">
        <f>U18</f>
        <v>0</v>
      </c>
      <c r="Q22" s="56">
        <f>T18</f>
        <v>0</v>
      </c>
      <c r="R22" s="227"/>
      <c r="S22" s="228"/>
      <c r="T22" s="228"/>
      <c r="U22" s="229"/>
      <c r="V22" s="226">
        <f>P23+L23+H23+D23</f>
        <v>0</v>
      </c>
      <c r="W22" s="190"/>
      <c r="X22" s="204">
        <f>P22+N22+N23+L22+J22+J23+H22+F22+F23+D22+B22+B23</f>
        <v>0</v>
      </c>
      <c r="Y22" s="173">
        <f>Q22+O22+O23+M22+K22+K23+I22+G22+G23+E22+C22+C23</f>
        <v>0</v>
      </c>
      <c r="Z22" s="204"/>
      <c r="AA22" s="173"/>
      <c r="AB22" s="186"/>
      <c r="AC22" s="44"/>
      <c r="AD22" s="151"/>
      <c r="AE22" s="153"/>
      <c r="AF22" s="155"/>
    </row>
    <row r="23" spans="1:32" ht="15.75" customHeight="1" thickBot="1" x14ac:dyDescent="0.3">
      <c r="A23" s="215"/>
      <c r="B23" s="75">
        <f>S7</f>
        <v>0</v>
      </c>
      <c r="C23" s="76">
        <f>R7</f>
        <v>0</v>
      </c>
      <c r="D23" s="219">
        <f>IF(AND(B22=0,B23=0),0,1)*0+IF(AND(B22&gt;C22,B23&gt;C23),1,0)*2+IF(AND(B22&lt;C22,B23&lt;C23),1,0)*IF(AND(B22=0,B23=0),0,1)+IF(D22&gt;E22,1,0)*2+IF(D22&lt;E22,1,0)*1</f>
        <v>0</v>
      </c>
      <c r="E23" s="220"/>
      <c r="F23" s="76">
        <f>S11</f>
        <v>0</v>
      </c>
      <c r="G23" s="77">
        <f>R11</f>
        <v>0</v>
      </c>
      <c r="H23" s="219">
        <f>IF(AND(F22=0,F23=0),0,1)*0+IF(AND(F22&gt;G22,F23&gt;G23),1,0)*2+IF(AND(F22&lt;G22,F23&lt;G23),1,0)*IF(AND(F22=0,F23=0),0,1)+IF(H22&gt;I22,1,0)*2+IF(H22&lt;I22,1,0)*1</f>
        <v>0</v>
      </c>
      <c r="I23" s="220"/>
      <c r="J23" s="75">
        <f>S15</f>
        <v>0</v>
      </c>
      <c r="K23" s="76">
        <f>R15</f>
        <v>0</v>
      </c>
      <c r="L23" s="219">
        <f>IF(AND(J22=0,J23=0),0,1)*0+IF(AND(J22&gt;K22,J23&gt;K23),1,0)*2+IF(AND(J22&lt;K22,J23&lt;K23),1,0)*IF(AND(J22=0,J23=0),0,1)+IF(L22&gt;M22,1,0)*2+IF(L22&lt;M22,1,0)*1</f>
        <v>0</v>
      </c>
      <c r="M23" s="220"/>
      <c r="N23" s="78">
        <f>S19</f>
        <v>0</v>
      </c>
      <c r="O23" s="79">
        <f>R19</f>
        <v>0</v>
      </c>
      <c r="P23" s="219">
        <f>IF(AND(N22=0,N23=0),0,1)*0+IF(AND(N22&gt;O22,N23&gt;O23),1,0)*2+IF(AND(N22&lt;O22,N23&lt;O23),1,0)*IF(AND(N22=0,N23=0),0,1)+IF(P22&gt;Q22,1,0)*2+IF(P22&lt;Q22,1,0)*1</f>
        <v>0</v>
      </c>
      <c r="Q23" s="220"/>
      <c r="R23" s="230"/>
      <c r="S23" s="231"/>
      <c r="T23" s="231"/>
      <c r="U23" s="232"/>
      <c r="V23" s="222"/>
      <c r="W23" s="225"/>
      <c r="X23" s="223"/>
      <c r="Y23" s="224"/>
      <c r="Z23" s="223"/>
      <c r="AA23" s="224"/>
      <c r="AB23" s="221"/>
      <c r="AC23" s="44"/>
      <c r="AD23" s="152"/>
      <c r="AE23" s="154"/>
      <c r="AF23" s="156"/>
    </row>
    <row r="24" spans="1:32" ht="15.75" thickTop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x14ac:dyDescent="0.25">
      <c r="A26" s="44" t="s">
        <v>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</sheetData>
  <mergeCells count="124">
    <mergeCell ref="D17:E17"/>
    <mergeCell ref="H17:I17"/>
    <mergeCell ref="L17:M17"/>
    <mergeCell ref="X16:X17"/>
    <mergeCell ref="A12:A15"/>
    <mergeCell ref="J12:M15"/>
    <mergeCell ref="W12:W15"/>
    <mergeCell ref="D15:E15"/>
    <mergeCell ref="H15:I15"/>
    <mergeCell ref="V12:V13"/>
    <mergeCell ref="D13:E13"/>
    <mergeCell ref="H13:I13"/>
    <mergeCell ref="P13:Q13"/>
    <mergeCell ref="P15:Q15"/>
    <mergeCell ref="A8:A11"/>
    <mergeCell ref="F8:I11"/>
    <mergeCell ref="W8:W11"/>
    <mergeCell ref="D11:E11"/>
    <mergeCell ref="V8:V9"/>
    <mergeCell ref="D9:E9"/>
    <mergeCell ref="L9:M9"/>
    <mergeCell ref="P9:Q9"/>
    <mergeCell ref="L11:M11"/>
    <mergeCell ref="P11:Q11"/>
    <mergeCell ref="H5:I5"/>
    <mergeCell ref="L5:M5"/>
    <mergeCell ref="P5:Q5"/>
    <mergeCell ref="A4:A7"/>
    <mergeCell ref="B4:E7"/>
    <mergeCell ref="H7:I7"/>
    <mergeCell ref="L7:M7"/>
    <mergeCell ref="P7:Q7"/>
    <mergeCell ref="W4:W7"/>
    <mergeCell ref="V4:V5"/>
    <mergeCell ref="B3:E3"/>
    <mergeCell ref="F3:I3"/>
    <mergeCell ref="J3:M3"/>
    <mergeCell ref="N3:Q3"/>
    <mergeCell ref="V3:W3"/>
    <mergeCell ref="A1:AB1"/>
    <mergeCell ref="R3:U3"/>
    <mergeCell ref="X3:Y3"/>
    <mergeCell ref="Z3:AA3"/>
    <mergeCell ref="AE4:AE7"/>
    <mergeCell ref="AF4:AF7"/>
    <mergeCell ref="T5:U5"/>
    <mergeCell ref="V6:V7"/>
    <mergeCell ref="X6:X7"/>
    <mergeCell ref="Y6:Y7"/>
    <mergeCell ref="T7:U7"/>
    <mergeCell ref="Y4:Y5"/>
    <mergeCell ref="Z4:Z7"/>
    <mergeCell ref="AA4:AA7"/>
    <mergeCell ref="AB4:AB7"/>
    <mergeCell ref="AD4:AD7"/>
    <mergeCell ref="X4:X5"/>
    <mergeCell ref="AE8:AE11"/>
    <mergeCell ref="AF8:AF11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AD8:AD11"/>
    <mergeCell ref="X8:X9"/>
    <mergeCell ref="AE12:AE15"/>
    <mergeCell ref="AF12:AF15"/>
    <mergeCell ref="T13:U13"/>
    <mergeCell ref="V14:V15"/>
    <mergeCell ref="X14:X15"/>
    <mergeCell ref="Y14:Y15"/>
    <mergeCell ref="T15:U15"/>
    <mergeCell ref="Y12:Y13"/>
    <mergeCell ref="Z12:Z15"/>
    <mergeCell ref="AA12:AA15"/>
    <mergeCell ref="AB12:AB15"/>
    <mergeCell ref="AD12:AD15"/>
    <mergeCell ref="X12:X13"/>
    <mergeCell ref="A20:A23"/>
    <mergeCell ref="R20:U23"/>
    <mergeCell ref="V20:V21"/>
    <mergeCell ref="W20:W23"/>
    <mergeCell ref="X20:X21"/>
    <mergeCell ref="AE16:AE19"/>
    <mergeCell ref="AF16:AF19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AD16:AD19"/>
    <mergeCell ref="A16:A19"/>
    <mergeCell ref="N16:Q19"/>
    <mergeCell ref="W16:W19"/>
    <mergeCell ref="D19:E19"/>
    <mergeCell ref="H19:I19"/>
    <mergeCell ref="L19:M19"/>
    <mergeCell ref="V16:V17"/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workbookViewId="0">
      <selection sqref="A1:AF26"/>
    </sheetView>
  </sheetViews>
  <sheetFormatPr defaultRowHeight="15" x14ac:dyDescent="0.25"/>
  <cols>
    <col min="1" max="1" width="19" customWidth="1"/>
    <col min="2" max="2" width="4.140625" customWidth="1"/>
    <col min="3" max="4" width="4" customWidth="1"/>
    <col min="5" max="6" width="3.85546875" customWidth="1"/>
    <col min="7" max="7" width="3.5703125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140625" customWidth="1"/>
    <col min="15" max="15" width="3.7109375" customWidth="1"/>
    <col min="16" max="16" width="4.5703125" customWidth="1"/>
    <col min="17" max="17" width="3.5703125" customWidth="1"/>
    <col min="18" max="18" width="4.140625" customWidth="1"/>
    <col min="19" max="19" width="4" customWidth="1"/>
    <col min="20" max="20" width="3.85546875" customWidth="1"/>
    <col min="21" max="21" width="3.7109375" customWidth="1"/>
    <col min="22" max="22" width="4.140625" customWidth="1"/>
    <col min="23" max="23" width="4.28515625" customWidth="1"/>
    <col min="24" max="24" width="4.42578125" customWidth="1"/>
    <col min="25" max="25" width="3.85546875" customWidth="1"/>
    <col min="26" max="27" width="4" customWidth="1"/>
    <col min="28" max="28" width="8.140625" customWidth="1"/>
    <col min="29" max="29" width="12.85546875" customWidth="1"/>
    <col min="31" max="31" width="10" customWidth="1"/>
  </cols>
  <sheetData>
    <row r="1" spans="1:32" ht="35.25" customHeight="1" x14ac:dyDescent="0.25">
      <c r="A1" s="164" t="s">
        <v>161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44"/>
      <c r="AD1" s="44"/>
      <c r="AE1" s="44"/>
      <c r="AF1" s="44"/>
    </row>
    <row r="2" spans="1:32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59.25" customHeight="1" thickTop="1" thickBot="1" x14ac:dyDescent="0.3">
      <c r="A3" s="45" t="s">
        <v>0</v>
      </c>
      <c r="B3" s="169">
        <v>1</v>
      </c>
      <c r="C3" s="170"/>
      <c r="D3" s="170"/>
      <c r="E3" s="171"/>
      <c r="F3" s="169">
        <v>2</v>
      </c>
      <c r="G3" s="170"/>
      <c r="H3" s="170"/>
      <c r="I3" s="171"/>
      <c r="J3" s="169">
        <v>3</v>
      </c>
      <c r="K3" s="170"/>
      <c r="L3" s="170"/>
      <c r="M3" s="171"/>
      <c r="N3" s="169">
        <v>4</v>
      </c>
      <c r="O3" s="170"/>
      <c r="P3" s="170"/>
      <c r="Q3" s="170"/>
      <c r="R3" s="169">
        <v>5</v>
      </c>
      <c r="S3" s="170"/>
      <c r="T3" s="170"/>
      <c r="U3" s="171"/>
      <c r="V3" s="165" t="s">
        <v>1</v>
      </c>
      <c r="W3" s="166"/>
      <c r="X3" s="167" t="s">
        <v>2</v>
      </c>
      <c r="Y3" s="168"/>
      <c r="Z3" s="167" t="s">
        <v>3</v>
      </c>
      <c r="AA3" s="168"/>
      <c r="AB3" s="46" t="s">
        <v>4</v>
      </c>
      <c r="AC3" s="44"/>
      <c r="AD3" s="137" t="s">
        <v>10</v>
      </c>
      <c r="AE3" s="138" t="s">
        <v>11</v>
      </c>
      <c r="AF3" s="139" t="s">
        <v>12</v>
      </c>
    </row>
    <row r="4" spans="1:32" ht="16.5" customHeight="1" thickTop="1" thickBot="1" x14ac:dyDescent="0.3">
      <c r="A4" s="192" t="s">
        <v>72</v>
      </c>
      <c r="B4" s="241"/>
      <c r="C4" s="242"/>
      <c r="D4" s="242"/>
      <c r="E4" s="243"/>
      <c r="F4" s="80"/>
      <c r="G4" s="81"/>
      <c r="H4" s="82"/>
      <c r="I4" s="129"/>
      <c r="J4" s="80"/>
      <c r="K4" s="83"/>
      <c r="L4" s="82"/>
      <c r="M4" s="130"/>
      <c r="N4" s="80"/>
      <c r="O4" s="83"/>
      <c r="P4" s="82"/>
      <c r="Q4" s="129"/>
      <c r="R4" s="94"/>
      <c r="S4" s="95"/>
      <c r="T4" s="82"/>
      <c r="U4" s="130"/>
      <c r="V4" s="160">
        <f>T5+P5+L5+H5</f>
        <v>0</v>
      </c>
      <c r="W4" s="189">
        <f>V4+V6</f>
        <v>0</v>
      </c>
      <c r="X4" s="162">
        <f>J4+J5+L4+N4+N5+P4+H4+F4+F5+R4+R5+T4</f>
        <v>0</v>
      </c>
      <c r="Y4" s="172">
        <f>K5+K4+M4+O5+O4+U4+I4+G4+G5+Q4+S4+S5</f>
        <v>0</v>
      </c>
      <c r="Z4" s="182">
        <f>X4+X6</f>
        <v>0</v>
      </c>
      <c r="AA4" s="175">
        <f>Y4+Y6</f>
        <v>0</v>
      </c>
      <c r="AB4" s="157"/>
      <c r="AC4" s="44"/>
      <c r="AD4" s="23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5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55" t="e">
        <f>AD4/AE4</f>
        <v>#DIV/0!</v>
      </c>
    </row>
    <row r="5" spans="1:32" ht="15.75" customHeight="1" thickBot="1" x14ac:dyDescent="0.3">
      <c r="A5" s="193"/>
      <c r="B5" s="244"/>
      <c r="C5" s="245"/>
      <c r="D5" s="245"/>
      <c r="E5" s="246"/>
      <c r="F5" s="84"/>
      <c r="G5" s="85"/>
      <c r="H5" s="178">
        <f>IF(AND(F4=0,F5=0),0,1)*0+IF(AND(F4&gt;G4,F5&gt;G5),1,0)*2+IF(AND(F4&lt;G4,F5&lt;G5),1,0)*IF(AND(F4=0,F5=0),0,1)+IF(H4&gt;I4,1,0)*2+IF(H4&lt;I4,1,0)*1</f>
        <v>0</v>
      </c>
      <c r="I5" s="179"/>
      <c r="J5" s="84"/>
      <c r="K5" s="85"/>
      <c r="L5" s="178">
        <f>IF(AND(J4=0,J5=0),0,1)*0+IF(AND(J4&gt;K4,J5&gt;K5),1,0)*2+IF(AND(J4&lt;K4,J5&lt;K5),1,0)*IF(AND(J4=0,J5=0),0,1)+IF(L4&gt;M4,1,0)*2+IF(L4&lt;M4,1,0)*1</f>
        <v>0</v>
      </c>
      <c r="M5" s="179"/>
      <c r="N5" s="84"/>
      <c r="O5" s="85"/>
      <c r="P5" s="178">
        <f>IF(AND(N4=0,N5=0),0,1)*0+IF(AND(N4&gt;O4,N5&gt;O5),1,0)*2+IF(AND(N4&lt;O4,N5&lt;O5),1,0)*IF(AND(N4=0,N5=0),0,1)+IF(P4&gt;Q4,1,0)*2+IF(P4&lt;Q4,1,0)*1</f>
        <v>0</v>
      </c>
      <c r="Q5" s="179"/>
      <c r="R5" s="96"/>
      <c r="S5" s="97"/>
      <c r="T5" s="178">
        <f>IF(AND(R4=0,R5=0),0,1)*0+IF(AND(R4&gt;S4,R5&gt;S5),1,0)*2+IF(AND(R4&lt;S4,R5&lt;S5),1,0)*IF(AND(R4=0,R5=0),0,1)+IF(T4&gt;U4,1,0)*2+IF(T4&lt;U4,1,0)*1</f>
        <v>0</v>
      </c>
      <c r="U5" s="179"/>
      <c r="V5" s="161"/>
      <c r="W5" s="190"/>
      <c r="X5" s="163"/>
      <c r="Y5" s="188"/>
      <c r="Z5" s="183"/>
      <c r="AA5" s="176"/>
      <c r="AB5" s="158"/>
      <c r="AC5" s="44"/>
      <c r="AD5" s="234"/>
      <c r="AE5" s="153"/>
      <c r="AF5" s="155"/>
    </row>
    <row r="6" spans="1:32" ht="16.5" customHeight="1" thickTop="1" thickBot="1" x14ac:dyDescent="0.3">
      <c r="A6" s="193"/>
      <c r="B6" s="244"/>
      <c r="C6" s="245"/>
      <c r="D6" s="245"/>
      <c r="E6" s="246"/>
      <c r="F6" s="124"/>
      <c r="G6" s="125"/>
      <c r="H6" s="126"/>
      <c r="I6" s="129"/>
      <c r="J6" s="124"/>
      <c r="K6" s="125"/>
      <c r="L6" s="126"/>
      <c r="M6" s="130"/>
      <c r="N6" s="124"/>
      <c r="O6" s="125"/>
      <c r="P6" s="126"/>
      <c r="Q6" s="129"/>
      <c r="R6" s="113"/>
      <c r="S6" s="112"/>
      <c r="T6" s="126"/>
      <c r="U6" s="130"/>
      <c r="V6" s="160">
        <f>T7+P7+L7+H7</f>
        <v>0</v>
      </c>
      <c r="W6" s="190"/>
      <c r="X6" s="162">
        <f>J6+J7+L6+N6+N7+P6+H6+F6+F7+T6+R6+R7</f>
        <v>0</v>
      </c>
      <c r="Y6" s="172">
        <f>K7+K6+M6+O7+O6+U6+I6+G6+G7+S6+S7+Q6</f>
        <v>0</v>
      </c>
      <c r="Z6" s="183"/>
      <c r="AA6" s="176"/>
      <c r="AB6" s="158"/>
      <c r="AC6" s="44"/>
      <c r="AD6" s="234"/>
      <c r="AE6" s="153"/>
      <c r="AF6" s="155"/>
    </row>
    <row r="7" spans="1:32" ht="15.75" customHeight="1" thickBot="1" x14ac:dyDescent="0.3">
      <c r="A7" s="194"/>
      <c r="B7" s="247"/>
      <c r="C7" s="248"/>
      <c r="D7" s="248"/>
      <c r="E7" s="249"/>
      <c r="F7" s="129"/>
      <c r="G7" s="127"/>
      <c r="H7" s="178">
        <f>IF(AND(F6=0,F7=0),0,1)*0+IF(AND(F6&gt;G6,F7&gt;G7),1,0)*2+IF(AND(F6&lt;G6,F7&lt;G7),1,0)*IF(AND(F6=0,F7=0),0,1)+IF(H6&gt;I6,1,0)*2+IF(H6&lt;I6,1,0)*1</f>
        <v>0</v>
      </c>
      <c r="I7" s="179"/>
      <c r="J7" s="128"/>
      <c r="K7" s="127"/>
      <c r="L7" s="180">
        <f>IF(AND(J6=0,J7=0),0,1)*0+IF(AND(J6&gt;K6,J7&gt;K7),1,0)*2+IF(AND(J6&lt;K6,J7&lt;K7),1,0)*IF(AND(J6=0,J7=0),0,1)+IF(L6&gt;M6,1,0)*2+IF(L6&lt;M6,1,0)*1</f>
        <v>0</v>
      </c>
      <c r="M7" s="181"/>
      <c r="N7" s="140"/>
      <c r="O7" s="127"/>
      <c r="P7" s="180">
        <f>IF(AND(N6=0,N7=0),0,1)*0+IF(AND(N6&gt;O6,N7&gt;O7),1,0)*2+IF(AND(N6&lt;O6,N7&lt;O7),1,0)*IF(AND(N6=0,N7=0),0,1)+IF(P6&gt;Q6,1,0)*2+IF(P6&lt;Q6,1,0)*1</f>
        <v>0</v>
      </c>
      <c r="Q7" s="181"/>
      <c r="R7" s="111"/>
      <c r="S7" s="110"/>
      <c r="T7" s="180">
        <f>IF(AND(R6=0,R7=0),0,1)*0+IF(AND(R6&gt;S6,R7&gt;S7),1,0)*2+IF(AND(R6&lt;S6,R7&lt;S7),1,0)*IF(AND(R6=0,R7=0),0,1)+IF(T6&gt;U6,1,0)*2+IF(T6&lt;U6,1,0)*1</f>
        <v>0</v>
      </c>
      <c r="U7" s="181"/>
      <c r="V7" s="161"/>
      <c r="W7" s="191"/>
      <c r="X7" s="163"/>
      <c r="Y7" s="188"/>
      <c r="Z7" s="184"/>
      <c r="AA7" s="177"/>
      <c r="AB7" s="159"/>
      <c r="AC7" s="44"/>
      <c r="AD7" s="234"/>
      <c r="AE7" s="153"/>
      <c r="AF7" s="155"/>
    </row>
    <row r="8" spans="1:32" ht="16.5" customHeight="1" thickTop="1" thickBot="1" x14ac:dyDescent="0.3">
      <c r="A8" s="192" t="s">
        <v>73</v>
      </c>
      <c r="B8" s="47">
        <f>G4</f>
        <v>0</v>
      </c>
      <c r="C8" s="48">
        <f>F4</f>
        <v>0</v>
      </c>
      <c r="D8" s="49">
        <f>I4</f>
        <v>0</v>
      </c>
      <c r="E8" s="50">
        <f>H4</f>
        <v>0</v>
      </c>
      <c r="F8" s="235"/>
      <c r="G8" s="236"/>
      <c r="H8" s="236"/>
      <c r="I8" s="237"/>
      <c r="J8" s="104"/>
      <c r="K8" s="107"/>
      <c r="L8" s="141"/>
      <c r="M8" s="114"/>
      <c r="N8" s="142"/>
      <c r="O8" s="143"/>
      <c r="P8" s="141"/>
      <c r="Q8" s="115"/>
      <c r="R8" s="144"/>
      <c r="S8" s="143"/>
      <c r="T8" s="145"/>
      <c r="U8" s="114"/>
      <c r="V8" s="160">
        <f>T9+P9+L9+D9</f>
        <v>0</v>
      </c>
      <c r="W8" s="189">
        <f>V8+V10</f>
        <v>0</v>
      </c>
      <c r="X8" s="162">
        <f>J8+J9+L8+N8+N9+P8+D8+B8+B9+R8+R9+T8</f>
        <v>0</v>
      </c>
      <c r="Y8" s="172">
        <f>K9+K8+M8+O9+O8+U8+E8+C8+C9+S8+S9+Q8</f>
        <v>0</v>
      </c>
      <c r="Z8" s="162">
        <f>X8+X10</f>
        <v>0</v>
      </c>
      <c r="AA8" s="172">
        <f>Y8+Y10</f>
        <v>0</v>
      </c>
      <c r="AB8" s="185"/>
      <c r="AC8" s="44"/>
      <c r="AD8" s="23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5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155" t="e">
        <f t="shared" ref="AF8" si="0">AD8/AE8</f>
        <v>#DIV/0!</v>
      </c>
    </row>
    <row r="9" spans="1:32" ht="15.75" customHeight="1" thickBot="1" x14ac:dyDescent="0.3">
      <c r="A9" s="193"/>
      <c r="B9" s="51">
        <f>G5</f>
        <v>0</v>
      </c>
      <c r="C9" s="52">
        <f>F5</f>
        <v>0</v>
      </c>
      <c r="D9" s="178">
        <f>IF(AND(B8=0,B9=0),0,1)*0+IF(AND(B8&gt;C8,B9&gt;C9),1,0)*2+IF(AND(B8&lt;C8,B9&lt;C9),1,0)*IF(AND(B8=0,B9=0),0,1)+IF(D8&gt;E8,1,0)*2+IF(D8&lt;E8,1,0)*1</f>
        <v>0</v>
      </c>
      <c r="E9" s="179"/>
      <c r="F9" s="227"/>
      <c r="G9" s="228"/>
      <c r="H9" s="228"/>
      <c r="I9" s="229"/>
      <c r="J9" s="106"/>
      <c r="K9" s="108"/>
      <c r="L9" s="178">
        <f>IF(AND(J8=0,J9=0),0,1)*0+IF(AND(J8&gt;K8,J9&gt;K9),1,0)*2+IF(AND(J8&lt;K8,J9&lt;K9),1,0)*IF(AND(J8=0,J9=0),0,1)+IF(L8&gt;M8,1,0)*2+IF(L8&lt;M8,1,0)*1</f>
        <v>0</v>
      </c>
      <c r="M9" s="179"/>
      <c r="N9" s="106"/>
      <c r="O9" s="108"/>
      <c r="P9" s="178">
        <f>IF(AND(N8=0,N9=0),0,1)*0+IF(AND(N8&gt;O8,N9&gt;O9),1,0)*2+IF(AND(N8&lt;O8,N9&lt;O9),1,0)*IF(AND(N8=0,N9=0),0,1)+IF(P8&gt;Q8,1,0)*2+IF(P8&lt;Q8,1,0)*1</f>
        <v>0</v>
      </c>
      <c r="Q9" s="179"/>
      <c r="R9" s="109"/>
      <c r="S9" s="108"/>
      <c r="T9" s="178">
        <f>IF(AND(R8=0,R9=0),0,1)*0+IF(AND(R8&gt;S8,R9&gt;S9),1,0)*2+IF(AND(R8&lt;S8,R9&lt;S9),1,0)*IF(AND(R8=0,R9=0),0,1)+IF(T8&gt;U8,1,0)*2+IF(T8&lt;U8,1,0)*1</f>
        <v>0</v>
      </c>
      <c r="U9" s="179"/>
      <c r="V9" s="161"/>
      <c r="W9" s="190"/>
      <c r="X9" s="163"/>
      <c r="Y9" s="188"/>
      <c r="Z9" s="204"/>
      <c r="AA9" s="173"/>
      <c r="AB9" s="186"/>
      <c r="AC9" s="44"/>
      <c r="AD9" s="234"/>
      <c r="AE9" s="153"/>
      <c r="AF9" s="155"/>
    </row>
    <row r="10" spans="1:32" ht="16.5" customHeight="1" thickTop="1" thickBot="1" x14ac:dyDescent="0.3">
      <c r="A10" s="193"/>
      <c r="B10" s="53">
        <f>G6</f>
        <v>0</v>
      </c>
      <c r="C10" s="54">
        <f>F6</f>
        <v>0</v>
      </c>
      <c r="D10" s="55">
        <f>I6</f>
        <v>0</v>
      </c>
      <c r="E10" s="56">
        <f>H6</f>
        <v>0</v>
      </c>
      <c r="F10" s="227"/>
      <c r="G10" s="228"/>
      <c r="H10" s="228"/>
      <c r="I10" s="229"/>
      <c r="J10" s="116"/>
      <c r="K10" s="117"/>
      <c r="L10" s="118"/>
      <c r="M10" s="114"/>
      <c r="N10" s="116"/>
      <c r="O10" s="117"/>
      <c r="P10" s="118"/>
      <c r="Q10" s="115"/>
      <c r="R10" s="119"/>
      <c r="S10" s="117"/>
      <c r="T10" s="115"/>
      <c r="U10" s="120"/>
      <c r="V10" s="160">
        <f>P11+L11+D11+T11</f>
        <v>0</v>
      </c>
      <c r="W10" s="190"/>
      <c r="X10" s="162">
        <f>J10+J11+L10+N10+N11+P10+D10+B10+B11+R10+R11+T10</f>
        <v>0</v>
      </c>
      <c r="Y10" s="172">
        <f>K11+K10+M10+O11+O10+U10+E10+C10+C11+S10+S11+Q10</f>
        <v>0</v>
      </c>
      <c r="Z10" s="204"/>
      <c r="AA10" s="173"/>
      <c r="AB10" s="186"/>
      <c r="AC10" s="44"/>
      <c r="AD10" s="234"/>
      <c r="AE10" s="153"/>
      <c r="AF10" s="155"/>
    </row>
    <row r="11" spans="1:32" ht="15.75" customHeight="1" thickBot="1" x14ac:dyDescent="0.3">
      <c r="A11" s="194"/>
      <c r="B11" s="57">
        <f>G7</f>
        <v>0</v>
      </c>
      <c r="C11" s="58">
        <f>F7</f>
        <v>0</v>
      </c>
      <c r="D11" s="178">
        <f>IF(AND(B10=0,B11=0),0,1)*0+IF(AND(B10&gt;C10,B11&gt;C11),1,0)*2+IF(AND(B10&lt;C10,B11&lt;C11),1,0)*IF(AND(B10=0,B11=0),0,1)+IF(D10&gt;E10,1,0)*2+IF(D10&lt;E10,1,0)*1</f>
        <v>0</v>
      </c>
      <c r="E11" s="179"/>
      <c r="F11" s="238"/>
      <c r="G11" s="239"/>
      <c r="H11" s="239"/>
      <c r="I11" s="240"/>
      <c r="J11" s="121"/>
      <c r="K11" s="122"/>
      <c r="L11" s="178">
        <f>IF(AND(J10=0,J11=0),0,1)*0+IF(AND(J10&gt;K10,J11&gt;K11),1,0)*2+IF(AND(J10&lt;K10,J11&lt;K11),1,0)*IF(AND(J10=0,J11=0),0,1)+IF(L10&gt;M10,1,0)*2+IF(L10&lt;M10,1,0)*1</f>
        <v>0</v>
      </c>
      <c r="M11" s="179"/>
      <c r="N11" s="121"/>
      <c r="O11" s="122"/>
      <c r="P11" s="180">
        <f>IF(AND(N10=0,N11=0),0,1)*0+IF(AND(N10&gt;O10,N11&gt;O11),1,0)*2+IF(AND(N10&lt;O10,N11&lt;O11),1,0)*IF(AND(N10=0,N11=0),0,1)+IF(P10&gt;Q10,1,0)*2+IF(P10&lt;Q10,1,0)*1</f>
        <v>0</v>
      </c>
      <c r="Q11" s="181"/>
      <c r="R11" s="123"/>
      <c r="S11" s="122"/>
      <c r="T11" s="180">
        <f>IF(AND(R10=0,R11=0),0,1)*0+IF(AND(R10&gt;S10,R11&gt;S11),1,0)*2+IF(AND(R10&lt;S10,R11&lt;S11),1,0)*IF(AND(R10=0,R11=0),0,1)+IF(T10&gt;U10,1,0)*2+IF(T10&lt;U10,1,0)*1</f>
        <v>0</v>
      </c>
      <c r="U11" s="181"/>
      <c r="V11" s="161"/>
      <c r="W11" s="191"/>
      <c r="X11" s="163"/>
      <c r="Y11" s="188"/>
      <c r="Z11" s="205"/>
      <c r="AA11" s="174"/>
      <c r="AB11" s="187"/>
      <c r="AC11" s="44"/>
      <c r="AD11" s="234"/>
      <c r="AE11" s="153"/>
      <c r="AF11" s="155"/>
    </row>
    <row r="12" spans="1:32" ht="16.5" customHeight="1" thickTop="1" thickBot="1" x14ac:dyDescent="0.3">
      <c r="A12" s="192" t="s">
        <v>74</v>
      </c>
      <c r="B12" s="87">
        <f>K4</f>
        <v>0</v>
      </c>
      <c r="C12" s="107">
        <f>J4</f>
        <v>0</v>
      </c>
      <c r="D12" s="105">
        <f>M4</f>
        <v>0</v>
      </c>
      <c r="E12" s="114">
        <f>L4</f>
        <v>0</v>
      </c>
      <c r="F12" s="59">
        <f>K8</f>
        <v>0</v>
      </c>
      <c r="G12" s="60">
        <f>J8</f>
        <v>0</v>
      </c>
      <c r="H12" s="86">
        <f>M8</f>
        <v>0</v>
      </c>
      <c r="I12" s="115">
        <f>L8</f>
        <v>0</v>
      </c>
      <c r="J12" s="235"/>
      <c r="K12" s="236"/>
      <c r="L12" s="236"/>
      <c r="M12" s="237"/>
      <c r="N12" s="87"/>
      <c r="O12" s="107"/>
      <c r="P12" s="141"/>
      <c r="Q12" s="115"/>
      <c r="R12" s="144"/>
      <c r="S12" s="143"/>
      <c r="T12" s="115"/>
      <c r="U12" s="146"/>
      <c r="V12" s="160">
        <f>P13+H13+D13+T13</f>
        <v>0</v>
      </c>
      <c r="W12" s="189">
        <f>V12+V14</f>
        <v>0</v>
      </c>
      <c r="X12" s="162">
        <f>H12+F12+F13+D12+B12+B13+N12+N13+P12+R12+R13+T12</f>
        <v>0</v>
      </c>
      <c r="Y12" s="172">
        <f>I12+G12+G13+E12+C12+C13+O13+O12+U12+S12+S13+Q12</f>
        <v>0</v>
      </c>
      <c r="Z12" s="162">
        <f>X12+X14</f>
        <v>0</v>
      </c>
      <c r="AA12" s="172">
        <f>Y12+Y14</f>
        <v>0</v>
      </c>
      <c r="AB12" s="185"/>
      <c r="AC12" s="44"/>
      <c r="AD12" s="23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5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55" t="e">
        <f t="shared" ref="AF12" si="1">AD12/AE12</f>
        <v>#DIV/0!</v>
      </c>
    </row>
    <row r="13" spans="1:32" ht="15.75" customHeight="1" thickBot="1" x14ac:dyDescent="0.3">
      <c r="A13" s="193"/>
      <c r="B13" s="106">
        <f>K5</f>
        <v>0</v>
      </c>
      <c r="C13" s="108">
        <f>J5</f>
        <v>0</v>
      </c>
      <c r="D13" s="178">
        <f>IF(AND(B12=0,B13=0),0,1)*0+IF(AND(B12&gt;C12,B13&gt;C13),1,0)*2+IF(AND(B12&lt;C12,B13&lt;C13),1,0)*IF(AND(B12=0,B13=0),0,1)+IF(D12&gt;E12,1,0)*2+IF(D12&lt;E12,1,0)*1</f>
        <v>0</v>
      </c>
      <c r="E13" s="179"/>
      <c r="F13" s="61">
        <f>K9</f>
        <v>0</v>
      </c>
      <c r="G13" s="62">
        <f>J9</f>
        <v>0</v>
      </c>
      <c r="H13" s="178">
        <f>IF(AND(F12=0,F13=0),0,1)*0+IF(AND(F12&gt;G12,F13&gt;G13),1,0)*2+IF(AND(F12&lt;G12,F13&lt;G13),1,0)*IF(AND(F12=0,F13=0),0,1)+IF(H12&gt;I12,1,0)*2+IF(H12&lt;I12,1,0)*1</f>
        <v>0</v>
      </c>
      <c r="I13" s="179"/>
      <c r="J13" s="227"/>
      <c r="K13" s="228"/>
      <c r="L13" s="228"/>
      <c r="M13" s="229"/>
      <c r="N13" s="106"/>
      <c r="O13" s="108"/>
      <c r="P13" s="178">
        <f>IF(AND(N12=0,N13=0),0,1)*0+IF(AND(N12&gt;O12,N13&gt;O13),1,0)*2+IF(AND(N12&lt;O12,N13&lt;O13),1,0)*IF(AND(N12=0,N13=0),0,1)+IF(P12&gt;Q12,1,0)*2+IF(P12&lt;Q12,1,0)*1</f>
        <v>0</v>
      </c>
      <c r="Q13" s="179"/>
      <c r="R13" s="109"/>
      <c r="S13" s="108"/>
      <c r="T13" s="178">
        <f>IF(AND(R12=0,R13=0),0,1)*0+IF(AND(R12&gt;S12,R13&gt;S13),1,0)*2+IF(AND(R12&lt;S12,R13&lt;S13),1,0)*IF(AND(R12=0,R13=0),0,1)+IF(T12&gt;U12,1,0)*2+IF(T12&lt;U12,1,0)*1</f>
        <v>0</v>
      </c>
      <c r="U13" s="179"/>
      <c r="V13" s="161"/>
      <c r="W13" s="190"/>
      <c r="X13" s="163"/>
      <c r="Y13" s="188"/>
      <c r="Z13" s="204"/>
      <c r="AA13" s="173"/>
      <c r="AB13" s="186"/>
      <c r="AC13" s="44"/>
      <c r="AD13" s="234"/>
      <c r="AE13" s="153"/>
      <c r="AF13" s="155"/>
    </row>
    <row r="14" spans="1:32" ht="16.5" customHeight="1" thickTop="1" thickBot="1" x14ac:dyDescent="0.3">
      <c r="A14" s="193"/>
      <c r="B14" s="116">
        <f>K6</f>
        <v>0</v>
      </c>
      <c r="C14" s="117">
        <f>J6</f>
        <v>0</v>
      </c>
      <c r="D14" s="118">
        <f>M6</f>
        <v>0</v>
      </c>
      <c r="E14" s="114">
        <f>L6</f>
        <v>0</v>
      </c>
      <c r="F14" s="63">
        <f>K10</f>
        <v>0</v>
      </c>
      <c r="G14" s="64">
        <f>J10</f>
        <v>0</v>
      </c>
      <c r="H14" s="65">
        <f>M10</f>
        <v>0</v>
      </c>
      <c r="I14" s="115">
        <f>L10</f>
        <v>0</v>
      </c>
      <c r="J14" s="227"/>
      <c r="K14" s="228"/>
      <c r="L14" s="228"/>
      <c r="M14" s="229"/>
      <c r="N14" s="116"/>
      <c r="O14" s="117"/>
      <c r="P14" s="118"/>
      <c r="Q14" s="115"/>
      <c r="R14" s="119"/>
      <c r="S14" s="117"/>
      <c r="T14" s="115"/>
      <c r="U14" s="120"/>
      <c r="V14" s="160">
        <f>P15+H15+D15+T15</f>
        <v>0</v>
      </c>
      <c r="W14" s="190"/>
      <c r="X14" s="162">
        <f>H14+F14+F15+D14+B14+B15+N14+N15+P14+R14+R15+T14</f>
        <v>0</v>
      </c>
      <c r="Y14" s="172">
        <f>I14+G14+G15+E14+C14+C15+O15+O14+U14+S14+S15+Q14</f>
        <v>0</v>
      </c>
      <c r="Z14" s="204"/>
      <c r="AA14" s="173"/>
      <c r="AB14" s="186"/>
      <c r="AC14" s="44"/>
      <c r="AD14" s="234"/>
      <c r="AE14" s="153"/>
      <c r="AF14" s="155"/>
    </row>
    <row r="15" spans="1:32" ht="15.75" customHeight="1" thickBot="1" x14ac:dyDescent="0.3">
      <c r="A15" s="194"/>
      <c r="B15" s="121">
        <f>K7</f>
        <v>0</v>
      </c>
      <c r="C15" s="122">
        <f>J7</f>
        <v>0</v>
      </c>
      <c r="D15" s="178">
        <f>IF(AND(B14=0,B15=0),0,1)*0+IF(AND(B14&gt;C14,B15&gt;C15),1,0)*2+IF(AND(B14&lt;C14,B15&lt;C15),1,0)*IF(AND(B14=0,B15=0),0,1)+IF(D14&gt;E14,1,0)*2+IF(D14&lt;E14,1,0)*1</f>
        <v>0</v>
      </c>
      <c r="E15" s="179"/>
      <c r="F15" s="122">
        <f>K11</f>
        <v>0</v>
      </c>
      <c r="G15" s="66">
        <f>J11</f>
        <v>0</v>
      </c>
      <c r="H15" s="178">
        <f>IF(AND(F14=0,F15=0),0,1)*0+IF(AND(F14&gt;G14,F15&gt;G15),1,0)*2+IF(AND(F14&lt;G14,F15&lt;G15),1,0)*IF(AND(F14=0,F15=0),0,1)+IF(H14&gt;I14,1,0)*2+IF(H14&lt;I14,1,0)*1</f>
        <v>0</v>
      </c>
      <c r="I15" s="179"/>
      <c r="J15" s="238"/>
      <c r="K15" s="239"/>
      <c r="L15" s="239"/>
      <c r="M15" s="240"/>
      <c r="N15" s="121"/>
      <c r="O15" s="122"/>
      <c r="P15" s="178">
        <f>IF(AND(N14=0,N15=0),0,1)*0+IF(AND(N14&gt;O14,N15&gt;O15),1,0)*2+IF(AND(N14&lt;O14,N15&lt;O15),1,0)*IF(AND(N14=0,N15=0),0,1)+IF(P14&gt;Q14,1,0)*2+IF(P14&lt;Q14,1,0)*1</f>
        <v>0</v>
      </c>
      <c r="Q15" s="179"/>
      <c r="R15" s="123"/>
      <c r="S15" s="122"/>
      <c r="T15" s="178">
        <f>IF(AND(R14=0,R15=0),0,1)*0+IF(AND(R14&gt;S14,R15&gt;S15),1,0)*2+IF(AND(R14&lt;S14,R15&lt;S15),1,0)*IF(AND(R14=0,R15=0),0,1)+IF(T14&gt;U14,1,0)*2+IF(T14&lt;U14,1,0)*1</f>
        <v>0</v>
      </c>
      <c r="U15" s="179"/>
      <c r="V15" s="161"/>
      <c r="W15" s="191"/>
      <c r="X15" s="163"/>
      <c r="Y15" s="188"/>
      <c r="Z15" s="205"/>
      <c r="AA15" s="174"/>
      <c r="AB15" s="187"/>
      <c r="AC15" s="44"/>
      <c r="AD15" s="234"/>
      <c r="AE15" s="153"/>
      <c r="AF15" s="155"/>
    </row>
    <row r="16" spans="1:32" ht="16.5" customHeight="1" thickTop="1" thickBot="1" x14ac:dyDescent="0.3">
      <c r="A16" s="192" t="s">
        <v>162</v>
      </c>
      <c r="B16" s="87">
        <f>O4</f>
        <v>0</v>
      </c>
      <c r="C16" s="107">
        <f>N4</f>
        <v>0</v>
      </c>
      <c r="D16" s="105">
        <f>Q4</f>
        <v>0</v>
      </c>
      <c r="E16" s="67">
        <f>P4</f>
        <v>0</v>
      </c>
      <c r="F16" s="59">
        <f>O8</f>
        <v>0</v>
      </c>
      <c r="G16" s="60">
        <f>N8</f>
        <v>0</v>
      </c>
      <c r="H16" s="86">
        <f>Q8</f>
        <v>0</v>
      </c>
      <c r="I16" s="68">
        <f>P8</f>
        <v>0</v>
      </c>
      <c r="J16" s="87">
        <f>O12</f>
        <v>0</v>
      </c>
      <c r="K16" s="107">
        <f>N12</f>
        <v>0</v>
      </c>
      <c r="L16" s="105">
        <f>Q12</f>
        <v>0</v>
      </c>
      <c r="M16" s="67">
        <f>P12</f>
        <v>0</v>
      </c>
      <c r="N16" s="235"/>
      <c r="O16" s="236"/>
      <c r="P16" s="236"/>
      <c r="Q16" s="237"/>
      <c r="R16" s="88"/>
      <c r="S16" s="89"/>
      <c r="T16" s="90"/>
      <c r="U16" s="91"/>
      <c r="V16" s="160">
        <f>H17+D17+L17+T17</f>
        <v>0</v>
      </c>
      <c r="W16" s="189">
        <f>V16+V18</f>
        <v>0</v>
      </c>
      <c r="X16" s="162">
        <f>J16+J17+L16+B16+B17+D16+F16+F17+H16+R16+R17+T16</f>
        <v>0</v>
      </c>
      <c r="Y16" s="172">
        <f>K17+K16+M16+C17+C16+E16+I16+G16+G17+S16+S17+U16</f>
        <v>0</v>
      </c>
      <c r="Z16" s="162">
        <f>X16+X18</f>
        <v>0</v>
      </c>
      <c r="AA16" s="172">
        <f>Y16+Y18</f>
        <v>0</v>
      </c>
      <c r="AB16" s="185"/>
      <c r="AC16" s="44"/>
      <c r="AD16" s="23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5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55" t="e">
        <f t="shared" ref="AF16" si="2">AD16/AE16</f>
        <v>#DIV/0!</v>
      </c>
    </row>
    <row r="17" spans="1:32" ht="15.75" customHeight="1" thickBot="1" x14ac:dyDescent="0.3">
      <c r="A17" s="193"/>
      <c r="B17" s="106">
        <f>O5</f>
        <v>0</v>
      </c>
      <c r="C17" s="108">
        <f>N5</f>
        <v>0</v>
      </c>
      <c r="D17" s="178">
        <f>IF(AND(B16=0,B17=0),0,1)*0+IF(AND(B16&gt;C16,B17&gt;C17),1,0)*2+IF(AND(B16&lt;C16,B17&lt;C17),1,0)*IF(AND(B16=0,B17=0),0,1)+IF(D16&gt;E16,1,0)*2+IF(D16&lt;E16,1,0)*1</f>
        <v>0</v>
      </c>
      <c r="E17" s="179"/>
      <c r="F17" s="108">
        <f>O9</f>
        <v>0</v>
      </c>
      <c r="G17" s="62">
        <f>N9</f>
        <v>0</v>
      </c>
      <c r="H17" s="178">
        <f>IF(AND(F16=0,F17=0),0,1)*0+IF(AND(F16&gt;G16,F17&gt;G17),1,0)*2+IF(AND(F16&lt;G16,F17&lt;G17),1,0)*IF(AND(F16=0,F17=0),0,1)+IF(H16&gt;I16,1,0)*2+IF(H16&lt;I16,1,0)*1</f>
        <v>0</v>
      </c>
      <c r="I17" s="179"/>
      <c r="J17" s="106">
        <f>O13</f>
        <v>0</v>
      </c>
      <c r="K17" s="108">
        <f>N13</f>
        <v>0</v>
      </c>
      <c r="L17" s="178">
        <f>IF(AND(J16=0,J17=0),0,1)*0+IF(AND(J16&gt;K16,J17&gt;K17),1,0)*2+IF(AND(J16&lt;K16,J17&lt;K17),1,0)*IF(AND(J16=0,J17=0),0,1)+IF(L16&gt;M16,1,0)*2+IF(L16&lt;M16,1,0)*1</f>
        <v>0</v>
      </c>
      <c r="M17" s="179"/>
      <c r="N17" s="227"/>
      <c r="O17" s="228"/>
      <c r="P17" s="228"/>
      <c r="Q17" s="229"/>
      <c r="R17" s="92"/>
      <c r="S17" s="93"/>
      <c r="T17" s="178">
        <f>IF(AND(R16=0,R17=0),0,1)*0+IF(AND(R16&gt;S16,R17&gt;S17),1,0)*2+IF(AND(R16&lt;S16,R17&lt;S17),1,0)*IF(AND(R16=0,R17=0),0,1)+IF(T16&gt;U16,1,0)*2+IF(T16&lt;U16,1,0)*1</f>
        <v>0</v>
      </c>
      <c r="U17" s="179"/>
      <c r="V17" s="161"/>
      <c r="W17" s="190"/>
      <c r="X17" s="163"/>
      <c r="Y17" s="188"/>
      <c r="Z17" s="204"/>
      <c r="AA17" s="173"/>
      <c r="AB17" s="186"/>
      <c r="AC17" s="44"/>
      <c r="AD17" s="234"/>
      <c r="AE17" s="153"/>
      <c r="AF17" s="155"/>
    </row>
    <row r="18" spans="1:32" ht="16.5" customHeight="1" thickTop="1" thickBot="1" x14ac:dyDescent="0.3">
      <c r="A18" s="193"/>
      <c r="B18" s="116">
        <f>O6</f>
        <v>0</v>
      </c>
      <c r="C18" s="117">
        <f>N6</f>
        <v>0</v>
      </c>
      <c r="D18" s="69">
        <f>Q6</f>
        <v>0</v>
      </c>
      <c r="E18" s="114">
        <f>P6</f>
        <v>0</v>
      </c>
      <c r="F18" s="63">
        <f>O10</f>
        <v>0</v>
      </c>
      <c r="G18" s="64">
        <f>N10</f>
        <v>0</v>
      </c>
      <c r="H18" s="70">
        <f>Q10</f>
        <v>0</v>
      </c>
      <c r="I18" s="115">
        <f>P10</f>
        <v>0</v>
      </c>
      <c r="J18" s="116">
        <f>O14</f>
        <v>0</v>
      </c>
      <c r="K18" s="117">
        <f>N14</f>
        <v>0</v>
      </c>
      <c r="L18" s="69">
        <f>Q14</f>
        <v>0</v>
      </c>
      <c r="M18" s="114">
        <f>P14</f>
        <v>0</v>
      </c>
      <c r="N18" s="227"/>
      <c r="O18" s="228"/>
      <c r="P18" s="228"/>
      <c r="Q18" s="229"/>
      <c r="R18" s="98"/>
      <c r="S18" s="99"/>
      <c r="T18" s="100"/>
      <c r="U18" s="101"/>
      <c r="V18" s="160">
        <f>D19+H19+L19+T19</f>
        <v>0</v>
      </c>
      <c r="W18" s="190"/>
      <c r="X18" s="162">
        <f>F19+J19+R18+R19+T18+J18+L18+B18+D18+F18+H18+B19</f>
        <v>0</v>
      </c>
      <c r="Y18" s="172">
        <f>K18+M18+C18+E18+I18+G18+C19+G19+K19+S18+S19+U18</f>
        <v>0</v>
      </c>
      <c r="Z18" s="204"/>
      <c r="AA18" s="173"/>
      <c r="AB18" s="186"/>
      <c r="AC18" s="44"/>
      <c r="AD18" s="234"/>
      <c r="AE18" s="153"/>
      <c r="AF18" s="155"/>
    </row>
    <row r="19" spans="1:32" ht="15.75" customHeight="1" thickBot="1" x14ac:dyDescent="0.3">
      <c r="A19" s="194"/>
      <c r="B19" s="121">
        <f>O7</f>
        <v>0</v>
      </c>
      <c r="C19" s="122">
        <f>N7</f>
        <v>0</v>
      </c>
      <c r="D19" s="178">
        <f>IF(AND(B18=0,B19=0),0,1)*0+IF(AND(B18&gt;C18,B19&gt;C19),1,0)*2+IF(AND(B18&lt;C18,B19&lt;C19),1,0)*IF(AND(B18=0,B19=0),0,1)+IF(D18&gt;E18,1,0)*2+IF(D18&lt;E18,1,0)*1</f>
        <v>0</v>
      </c>
      <c r="E19" s="179"/>
      <c r="F19" s="122">
        <f>O11</f>
        <v>0</v>
      </c>
      <c r="G19" s="66">
        <f>N11</f>
        <v>0</v>
      </c>
      <c r="H19" s="180">
        <f>IF(AND(F18=0,F19=0),0,1)*0+IF(AND(F18&gt;G18,F19&gt;G19),1,0)*2+IF(AND(F18&lt;G18,F19&lt;G19),1,0)*IF(AND(F18=0,F19=0),0,1)+IF(H18&gt;I18,1,0)*2+IF(H18&lt;I18,1,0)*1</f>
        <v>0</v>
      </c>
      <c r="I19" s="181"/>
      <c r="J19" s="121">
        <f>O15</f>
        <v>0</v>
      </c>
      <c r="K19" s="122">
        <f>N15</f>
        <v>0</v>
      </c>
      <c r="L19" s="180">
        <f>IF(AND(J18=0,J19=0),0,1)*0+IF(AND(J18&gt;K18,J19&gt;K19),1,0)*2+IF(AND(J18&lt;K18,J19&lt;K19),1,0)*IF(AND(J18=0,J19=0),0,1)+IF(L18&gt;M18,1,0)*2+IF(L18&lt;M18,1,0)*1</f>
        <v>0</v>
      </c>
      <c r="M19" s="181"/>
      <c r="N19" s="238"/>
      <c r="O19" s="239"/>
      <c r="P19" s="239"/>
      <c r="Q19" s="240"/>
      <c r="R19" s="102"/>
      <c r="S19" s="103"/>
      <c r="T19" s="178">
        <f>IF(AND(R18=0,R19=0),0,1)*0+IF(AND(R18&gt;S18,R19&gt;S19),1,0)*2+IF(AND(R18&lt;S18,R19&lt;S19),1,0)*IF(AND(R18=0,R19=0),0,1)+IF(T18&gt;U18,1,0)*2+IF(T18&lt;U18,1,0)*1</f>
        <v>0</v>
      </c>
      <c r="U19" s="179"/>
      <c r="V19" s="233"/>
      <c r="W19" s="191"/>
      <c r="X19" s="205"/>
      <c r="Y19" s="174"/>
      <c r="Z19" s="205"/>
      <c r="AA19" s="174"/>
      <c r="AB19" s="187"/>
      <c r="AC19" s="44"/>
      <c r="AD19" s="234"/>
      <c r="AE19" s="153"/>
      <c r="AF19" s="155"/>
    </row>
    <row r="20" spans="1:32" ht="16.5" customHeight="1" thickTop="1" thickBot="1" x14ac:dyDescent="0.3">
      <c r="A20" s="192" t="s">
        <v>75</v>
      </c>
      <c r="B20" s="87">
        <f>S4</f>
        <v>0</v>
      </c>
      <c r="C20" s="71">
        <f>R4</f>
        <v>0</v>
      </c>
      <c r="D20" s="86">
        <f>U4</f>
        <v>0</v>
      </c>
      <c r="E20" s="67">
        <f>T4</f>
        <v>0</v>
      </c>
      <c r="F20" s="59">
        <f>S8</f>
        <v>0</v>
      </c>
      <c r="G20" s="60">
        <f>R8</f>
        <v>0</v>
      </c>
      <c r="H20" s="145">
        <f>U8</f>
        <v>0</v>
      </c>
      <c r="I20" s="115">
        <f>T8</f>
        <v>0</v>
      </c>
      <c r="J20" s="142">
        <f>S12</f>
        <v>0</v>
      </c>
      <c r="K20" s="147">
        <f>R12</f>
        <v>0</v>
      </c>
      <c r="L20" s="145">
        <f>U12</f>
        <v>0</v>
      </c>
      <c r="M20" s="114">
        <f>T12</f>
        <v>0</v>
      </c>
      <c r="N20" s="88">
        <f>S16</f>
        <v>0</v>
      </c>
      <c r="O20" s="72">
        <f>R16</f>
        <v>0</v>
      </c>
      <c r="P20" s="49">
        <f>U16</f>
        <v>0</v>
      </c>
      <c r="Q20" s="56">
        <f>T16</f>
        <v>0</v>
      </c>
      <c r="R20" s="227"/>
      <c r="S20" s="228"/>
      <c r="T20" s="228"/>
      <c r="U20" s="229"/>
      <c r="V20" s="160">
        <f>P21+L21+H21+D21</f>
        <v>0</v>
      </c>
      <c r="W20" s="190">
        <f>V20+V22</f>
        <v>0</v>
      </c>
      <c r="X20" s="162">
        <f>P20+N20+N21+L20+J20+J21+H20+F20+F21+D20+B20+B21</f>
        <v>0</v>
      </c>
      <c r="Y20" s="172">
        <f>Q20+O20+O21+M20+K20+K21+I20+G20+G21+E20+C20+C21</f>
        <v>0</v>
      </c>
      <c r="Z20" s="204">
        <f>X20+X22</f>
        <v>0</v>
      </c>
      <c r="AA20" s="173">
        <f>Y20+Y22</f>
        <v>0</v>
      </c>
      <c r="AB20" s="186"/>
      <c r="AC20" s="44"/>
      <c r="AD20" s="151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53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55" t="e">
        <f t="shared" ref="AF20" si="3">AD20/AE20</f>
        <v>#DIV/0!</v>
      </c>
    </row>
    <row r="21" spans="1:32" ht="15.75" customHeight="1" thickBot="1" x14ac:dyDescent="0.3">
      <c r="A21" s="193"/>
      <c r="B21" s="106">
        <f>S5</f>
        <v>0</v>
      </c>
      <c r="C21" s="108">
        <f>R5</f>
        <v>0</v>
      </c>
      <c r="D21" s="178">
        <f>IF(AND(B20=0,B21=0),0,1)*0+IF(AND(B20&gt;C20,B21&gt;C21),1,0)*2+IF(AND(B20&lt;C20,B21&lt;C21),1,0)*IF(AND(B20=0,B21=0),0,1)+IF(D20&gt;E20,1,0)*2+IF(D20&lt;E20,1,0)*1</f>
        <v>0</v>
      </c>
      <c r="E21" s="179"/>
      <c r="F21" s="108">
        <f>S9</f>
        <v>0</v>
      </c>
      <c r="G21" s="62">
        <f>R9</f>
        <v>0</v>
      </c>
      <c r="H21" s="178">
        <f>IF(AND(F20=0,F21=0),0,1)*0+IF(AND(F20&gt;G20,F21&gt;G21),1,0)*2+IF(AND(F20&lt;G20,F21&lt;G21),1,0)*IF(AND(F20=0,F21=0),0,1)+IF(H20&gt;I20,1,0)*2+IF(H20&lt;I20,1,0)*1</f>
        <v>0</v>
      </c>
      <c r="I21" s="179"/>
      <c r="J21" s="106">
        <f>S13</f>
        <v>0</v>
      </c>
      <c r="K21" s="108">
        <f>R13</f>
        <v>0</v>
      </c>
      <c r="L21" s="178">
        <f>IF(AND(J20=0,J21=0),0,1)*0+IF(AND(J20&gt;K20,J21&gt;K21),1,0)*2+IF(AND(J20&lt;K20,J21&lt;K21),1,0)*IF(AND(J20=0,J21=0),0,1)+IF(L20&gt;M20,1,0)*2+IF(L20&lt;M20,1,0)*1</f>
        <v>0</v>
      </c>
      <c r="M21" s="179"/>
      <c r="N21" s="92">
        <f>S17</f>
        <v>0</v>
      </c>
      <c r="O21" s="93">
        <f>R17</f>
        <v>0</v>
      </c>
      <c r="P21" s="178">
        <f>IF(AND(N20=0,N21=0),0,1)*0+IF(AND(N20&gt;O20,N21&gt;O21),1,0)*2+IF(AND(N20&lt;O20,N21&lt;O21),1,0)*IF(AND(N20=0,N21=0),0,1)+IF(P20&gt;Q20,1,0)*2+IF(P20&lt;Q20,1,0)*1</f>
        <v>0</v>
      </c>
      <c r="Q21" s="179"/>
      <c r="R21" s="227"/>
      <c r="S21" s="228"/>
      <c r="T21" s="228"/>
      <c r="U21" s="229"/>
      <c r="V21" s="233"/>
      <c r="W21" s="190"/>
      <c r="X21" s="205"/>
      <c r="Y21" s="174"/>
      <c r="Z21" s="204"/>
      <c r="AA21" s="173"/>
      <c r="AB21" s="186"/>
      <c r="AC21" s="44"/>
      <c r="AD21" s="151"/>
      <c r="AE21" s="153"/>
      <c r="AF21" s="155"/>
    </row>
    <row r="22" spans="1:32" ht="15.75" customHeight="1" thickBot="1" x14ac:dyDescent="0.3">
      <c r="A22" s="193"/>
      <c r="B22" s="116">
        <f>S6</f>
        <v>0</v>
      </c>
      <c r="C22" s="117">
        <f>R6</f>
        <v>0</v>
      </c>
      <c r="D22" s="65">
        <f>U6</f>
        <v>0</v>
      </c>
      <c r="E22" s="114">
        <f>T6</f>
        <v>0</v>
      </c>
      <c r="F22" s="63">
        <f>S10</f>
        <v>0</v>
      </c>
      <c r="G22" s="64">
        <f>R10</f>
        <v>0</v>
      </c>
      <c r="H22" s="65">
        <f>U10</f>
        <v>0</v>
      </c>
      <c r="I22" s="115">
        <f>T10</f>
        <v>0</v>
      </c>
      <c r="J22" s="116">
        <f>S14</f>
        <v>0</v>
      </c>
      <c r="K22" s="73">
        <f>R14</f>
        <v>0</v>
      </c>
      <c r="L22" s="65">
        <f>U14</f>
        <v>0</v>
      </c>
      <c r="M22" s="114">
        <f>T14</f>
        <v>0</v>
      </c>
      <c r="N22" s="98">
        <f>S18</f>
        <v>0</v>
      </c>
      <c r="O22" s="74">
        <f>R18</f>
        <v>0</v>
      </c>
      <c r="P22" s="55">
        <f>U18</f>
        <v>0</v>
      </c>
      <c r="Q22" s="56">
        <f>T18</f>
        <v>0</v>
      </c>
      <c r="R22" s="227"/>
      <c r="S22" s="228"/>
      <c r="T22" s="228"/>
      <c r="U22" s="229"/>
      <c r="V22" s="226">
        <f>P23+L23+H23+D23</f>
        <v>0</v>
      </c>
      <c r="W22" s="190"/>
      <c r="X22" s="204">
        <f>P22+N22+N23+L22+J22+J23+H22+F22+F23+D22+B22+B23</f>
        <v>0</v>
      </c>
      <c r="Y22" s="173">
        <f>Q22+O22+O23+M22+K22+K23+I22+G22+G23+E22+C22+C23</f>
        <v>0</v>
      </c>
      <c r="Z22" s="204"/>
      <c r="AA22" s="173"/>
      <c r="AB22" s="186"/>
      <c r="AC22" s="44"/>
      <c r="AD22" s="151"/>
      <c r="AE22" s="153"/>
      <c r="AF22" s="155"/>
    </row>
    <row r="23" spans="1:32" ht="15.75" customHeight="1" thickBot="1" x14ac:dyDescent="0.3">
      <c r="A23" s="215"/>
      <c r="B23" s="75">
        <f>S7</f>
        <v>0</v>
      </c>
      <c r="C23" s="76">
        <f>R7</f>
        <v>0</v>
      </c>
      <c r="D23" s="219">
        <f>IF(AND(B22=0,B23=0),0,1)*0+IF(AND(B22&gt;C22,B23&gt;C23),1,0)*2+IF(AND(B22&lt;C22,B23&lt;C23),1,0)*IF(AND(B22=0,B23=0),0,1)+IF(D22&gt;E22,1,0)*2+IF(D22&lt;E22,1,0)*1</f>
        <v>0</v>
      </c>
      <c r="E23" s="220"/>
      <c r="F23" s="76">
        <f>S11</f>
        <v>0</v>
      </c>
      <c r="G23" s="77">
        <f>R11</f>
        <v>0</v>
      </c>
      <c r="H23" s="219">
        <f>IF(AND(F22=0,F23=0),0,1)*0+IF(AND(F22&gt;G22,F23&gt;G23),1,0)*2+IF(AND(F22&lt;G22,F23&lt;G23),1,0)*IF(AND(F22=0,F23=0),0,1)+IF(H22&gt;I22,1,0)*2+IF(H22&lt;I22,1,0)*1</f>
        <v>0</v>
      </c>
      <c r="I23" s="220"/>
      <c r="J23" s="75">
        <f>S15</f>
        <v>0</v>
      </c>
      <c r="K23" s="76">
        <f>R15</f>
        <v>0</v>
      </c>
      <c r="L23" s="219">
        <f>IF(AND(J22=0,J23=0),0,1)*0+IF(AND(J22&gt;K22,J23&gt;K23),1,0)*2+IF(AND(J22&lt;K22,J23&lt;K23),1,0)*IF(AND(J22=0,J23=0),0,1)+IF(L22&gt;M22,1,0)*2+IF(L22&lt;M22,1,0)*1</f>
        <v>0</v>
      </c>
      <c r="M23" s="220"/>
      <c r="N23" s="78">
        <f>S19</f>
        <v>0</v>
      </c>
      <c r="O23" s="79">
        <f>R19</f>
        <v>0</v>
      </c>
      <c r="P23" s="219">
        <f>IF(AND(N22=0,N23=0),0,1)*0+IF(AND(N22&gt;O22,N23&gt;O23),1,0)*2+IF(AND(N22&lt;O22,N23&lt;O23),1,0)*IF(AND(N22=0,N23=0),0,1)+IF(P22&gt;Q22,1,0)*2+IF(P22&lt;Q22,1,0)*1</f>
        <v>0</v>
      </c>
      <c r="Q23" s="220"/>
      <c r="R23" s="230"/>
      <c r="S23" s="231"/>
      <c r="T23" s="231"/>
      <c r="U23" s="232"/>
      <c r="V23" s="222"/>
      <c r="W23" s="225"/>
      <c r="X23" s="223"/>
      <c r="Y23" s="224"/>
      <c r="Z23" s="223"/>
      <c r="AA23" s="224"/>
      <c r="AB23" s="221"/>
      <c r="AC23" s="44"/>
      <c r="AD23" s="152"/>
      <c r="AE23" s="154"/>
      <c r="AF23" s="156"/>
    </row>
    <row r="24" spans="1:32" ht="15.75" thickTop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x14ac:dyDescent="0.25">
      <c r="A26" s="44" t="s">
        <v>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</sheetData>
  <mergeCells count="124">
    <mergeCell ref="D17:E17"/>
    <mergeCell ref="H17:I17"/>
    <mergeCell ref="L17:M17"/>
    <mergeCell ref="X16:X17"/>
    <mergeCell ref="A12:A15"/>
    <mergeCell ref="J12:M15"/>
    <mergeCell ref="W12:W15"/>
    <mergeCell ref="D15:E15"/>
    <mergeCell ref="H15:I15"/>
    <mergeCell ref="V12:V13"/>
    <mergeCell ref="D13:E13"/>
    <mergeCell ref="H13:I13"/>
    <mergeCell ref="P13:Q13"/>
    <mergeCell ref="P15:Q15"/>
    <mergeCell ref="A8:A11"/>
    <mergeCell ref="F8:I11"/>
    <mergeCell ref="W8:W11"/>
    <mergeCell ref="D11:E11"/>
    <mergeCell ref="V8:V9"/>
    <mergeCell ref="D9:E9"/>
    <mergeCell ref="L9:M9"/>
    <mergeCell ref="P9:Q9"/>
    <mergeCell ref="L11:M11"/>
    <mergeCell ref="P11:Q11"/>
    <mergeCell ref="H5:I5"/>
    <mergeCell ref="L5:M5"/>
    <mergeCell ref="P5:Q5"/>
    <mergeCell ref="A4:A7"/>
    <mergeCell ref="B4:E7"/>
    <mergeCell ref="H7:I7"/>
    <mergeCell ref="L7:M7"/>
    <mergeCell ref="P7:Q7"/>
    <mergeCell ref="W4:W7"/>
    <mergeCell ref="V4:V5"/>
    <mergeCell ref="B3:E3"/>
    <mergeCell ref="F3:I3"/>
    <mergeCell ref="J3:M3"/>
    <mergeCell ref="N3:Q3"/>
    <mergeCell ref="V3:W3"/>
    <mergeCell ref="A1:AB1"/>
    <mergeCell ref="R3:U3"/>
    <mergeCell ref="X3:Y3"/>
    <mergeCell ref="Z3:AA3"/>
    <mergeCell ref="AE4:AE7"/>
    <mergeCell ref="AF4:AF7"/>
    <mergeCell ref="T5:U5"/>
    <mergeCell ref="V6:V7"/>
    <mergeCell ref="X6:X7"/>
    <mergeCell ref="Y6:Y7"/>
    <mergeCell ref="T7:U7"/>
    <mergeCell ref="Y4:Y5"/>
    <mergeCell ref="Z4:Z7"/>
    <mergeCell ref="AA4:AA7"/>
    <mergeCell ref="AB4:AB7"/>
    <mergeCell ref="AD4:AD7"/>
    <mergeCell ref="X4:X5"/>
    <mergeCell ref="AE8:AE11"/>
    <mergeCell ref="AF8:AF11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AD8:AD11"/>
    <mergeCell ref="X8:X9"/>
    <mergeCell ref="AE12:AE15"/>
    <mergeCell ref="AF12:AF15"/>
    <mergeCell ref="T13:U13"/>
    <mergeCell ref="V14:V15"/>
    <mergeCell ref="X14:X15"/>
    <mergeCell ref="Y14:Y15"/>
    <mergeCell ref="T15:U15"/>
    <mergeCell ref="Y12:Y13"/>
    <mergeCell ref="Z12:Z15"/>
    <mergeCell ref="AA12:AA15"/>
    <mergeCell ref="AB12:AB15"/>
    <mergeCell ref="AD12:AD15"/>
    <mergeCell ref="X12:X13"/>
    <mergeCell ref="A20:A23"/>
    <mergeCell ref="R20:U23"/>
    <mergeCell ref="V20:V21"/>
    <mergeCell ref="W20:W23"/>
    <mergeCell ref="X20:X21"/>
    <mergeCell ref="AE16:AE19"/>
    <mergeCell ref="AF16:AF19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AD16:AD19"/>
    <mergeCell ref="A16:A19"/>
    <mergeCell ref="N16:Q19"/>
    <mergeCell ref="W16:W19"/>
    <mergeCell ref="D19:E19"/>
    <mergeCell ref="H19:I19"/>
    <mergeCell ref="L19:M19"/>
    <mergeCell ref="V16:V17"/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tabSelected="1" workbookViewId="0">
      <selection activeCell="AC29" sqref="AC29"/>
    </sheetView>
  </sheetViews>
  <sheetFormatPr defaultRowHeight="15" x14ac:dyDescent="0.25"/>
  <cols>
    <col min="1" max="1" width="17.7109375" customWidth="1"/>
    <col min="2" max="2" width="3.5703125" customWidth="1"/>
    <col min="3" max="3" width="4" customWidth="1"/>
    <col min="4" max="4" width="3.5703125" customWidth="1"/>
    <col min="5" max="5" width="3.85546875" customWidth="1"/>
    <col min="6" max="6" width="4.140625" customWidth="1"/>
    <col min="7" max="7" width="4" customWidth="1"/>
    <col min="8" max="8" width="3.7109375" customWidth="1"/>
    <col min="9" max="9" width="3.28515625" customWidth="1"/>
    <col min="10" max="11" width="3.85546875" customWidth="1"/>
    <col min="12" max="12" width="4" customWidth="1"/>
    <col min="13" max="13" width="3.28515625" customWidth="1"/>
    <col min="14" max="14" width="4.140625" customWidth="1"/>
    <col min="15" max="15" width="4" customWidth="1"/>
    <col min="16" max="16" width="4.140625" customWidth="1"/>
    <col min="17" max="17" width="3.85546875" customWidth="1"/>
    <col min="18" max="18" width="4.42578125" customWidth="1"/>
    <col min="19" max="19" width="4" customWidth="1"/>
    <col min="20" max="20" width="3.85546875" customWidth="1"/>
    <col min="21" max="21" width="3.7109375" customWidth="1"/>
    <col min="22" max="22" width="4.28515625" customWidth="1"/>
    <col min="23" max="23" width="4.42578125" customWidth="1"/>
    <col min="24" max="24" width="4.28515625" customWidth="1"/>
    <col min="25" max="25" width="4.140625" customWidth="1"/>
    <col min="26" max="27" width="4.7109375" customWidth="1"/>
    <col min="28" max="28" width="8.140625" customWidth="1"/>
    <col min="29" max="29" width="14" customWidth="1"/>
    <col min="31" max="31" width="10" customWidth="1"/>
  </cols>
  <sheetData>
    <row r="1" spans="1:32" ht="34.5" customHeight="1" x14ac:dyDescent="0.25">
      <c r="A1" s="164" t="s">
        <v>160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44"/>
      <c r="AD1" s="44"/>
      <c r="AE1" s="44"/>
      <c r="AF1" s="44"/>
    </row>
    <row r="2" spans="1:32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60" customHeight="1" thickTop="1" thickBot="1" x14ac:dyDescent="0.3">
      <c r="A3" s="45" t="s">
        <v>0</v>
      </c>
      <c r="B3" s="169">
        <v>1</v>
      </c>
      <c r="C3" s="170"/>
      <c r="D3" s="170"/>
      <c r="E3" s="171"/>
      <c r="F3" s="169">
        <v>2</v>
      </c>
      <c r="G3" s="170"/>
      <c r="H3" s="170"/>
      <c r="I3" s="171"/>
      <c r="J3" s="169">
        <v>3</v>
      </c>
      <c r="K3" s="170"/>
      <c r="L3" s="170"/>
      <c r="M3" s="171"/>
      <c r="N3" s="169">
        <v>4</v>
      </c>
      <c r="O3" s="170"/>
      <c r="P3" s="170"/>
      <c r="Q3" s="170"/>
      <c r="R3" s="169">
        <v>5</v>
      </c>
      <c r="S3" s="170"/>
      <c r="T3" s="170"/>
      <c r="U3" s="171"/>
      <c r="V3" s="165" t="s">
        <v>1</v>
      </c>
      <c r="W3" s="166"/>
      <c r="X3" s="167" t="s">
        <v>2</v>
      </c>
      <c r="Y3" s="168"/>
      <c r="Z3" s="167" t="s">
        <v>3</v>
      </c>
      <c r="AA3" s="168"/>
      <c r="AB3" s="46" t="s">
        <v>4</v>
      </c>
      <c r="AC3" s="44"/>
      <c r="AD3" s="137" t="s">
        <v>10</v>
      </c>
      <c r="AE3" s="138" t="s">
        <v>11</v>
      </c>
      <c r="AF3" s="139" t="s">
        <v>12</v>
      </c>
    </row>
    <row r="4" spans="1:32" ht="16.5" thickTop="1" thickBot="1" x14ac:dyDescent="0.3">
      <c r="A4" s="192" t="s">
        <v>76</v>
      </c>
      <c r="B4" s="241"/>
      <c r="C4" s="242"/>
      <c r="D4" s="242"/>
      <c r="E4" s="243"/>
      <c r="F4" s="80"/>
      <c r="G4" s="81"/>
      <c r="H4" s="82"/>
      <c r="I4" s="129"/>
      <c r="J4" s="80"/>
      <c r="K4" s="83"/>
      <c r="L4" s="82"/>
      <c r="M4" s="130"/>
      <c r="N4" s="80"/>
      <c r="O4" s="83"/>
      <c r="P4" s="82"/>
      <c r="Q4" s="129"/>
      <c r="R4" s="94"/>
      <c r="S4" s="95"/>
      <c r="T4" s="82"/>
      <c r="U4" s="130"/>
      <c r="V4" s="160">
        <f>T5+P5+L5+H5</f>
        <v>0</v>
      </c>
      <c r="W4" s="189">
        <f>V4+V6</f>
        <v>0</v>
      </c>
      <c r="X4" s="162">
        <f>J4+J5+L4+N4+N5+P4+H4+F4+F5+R4+R5+T4</f>
        <v>0</v>
      </c>
      <c r="Y4" s="172">
        <f>K5+K4+M4+O5+O4+U4+I4+G4+G5+Q4+S4+S5</f>
        <v>0</v>
      </c>
      <c r="Z4" s="182">
        <f>X4+X6</f>
        <v>0</v>
      </c>
      <c r="AA4" s="175">
        <f>Y4+Y6</f>
        <v>0</v>
      </c>
      <c r="AB4" s="157"/>
      <c r="AC4" s="44"/>
      <c r="AD4" s="23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5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55" t="e">
        <f>AD4/AE4</f>
        <v>#DIV/0!</v>
      </c>
    </row>
    <row r="5" spans="1:32" ht="15.75" thickBot="1" x14ac:dyDescent="0.3">
      <c r="A5" s="193"/>
      <c r="B5" s="244"/>
      <c r="C5" s="245"/>
      <c r="D5" s="245"/>
      <c r="E5" s="246"/>
      <c r="F5" s="84"/>
      <c r="G5" s="85"/>
      <c r="H5" s="178">
        <f>IF(AND(F4=0,F5=0),0,1)*0+IF(AND(F4&gt;G4,F5&gt;G5),1,0)*2+IF(AND(F4&lt;G4,F5&lt;G5),1,0)*IF(AND(F4=0,F5=0),0,1)+IF(H4&gt;I4,1,0)*2+IF(H4&lt;I4,1,0)*1</f>
        <v>0</v>
      </c>
      <c r="I5" s="179"/>
      <c r="J5" s="84"/>
      <c r="K5" s="85"/>
      <c r="L5" s="178">
        <f>IF(AND(J4=0,J5=0),0,1)*0+IF(AND(J4&gt;K4,J5&gt;K5),1,0)*2+IF(AND(J4&lt;K4,J5&lt;K5),1,0)*IF(AND(J4=0,J5=0),0,1)+IF(L4&gt;M4,1,0)*2+IF(L4&lt;M4,1,0)*1</f>
        <v>0</v>
      </c>
      <c r="M5" s="179"/>
      <c r="N5" s="84"/>
      <c r="O5" s="85"/>
      <c r="P5" s="178">
        <f>IF(AND(N4=0,N5=0),0,1)*0+IF(AND(N4&gt;O4,N5&gt;O5),1,0)*2+IF(AND(N4&lt;O4,N5&lt;O5),1,0)*IF(AND(N4=0,N5=0),0,1)+IF(P4&gt;Q4,1,0)*2+IF(P4&lt;Q4,1,0)*1</f>
        <v>0</v>
      </c>
      <c r="Q5" s="179"/>
      <c r="R5" s="96"/>
      <c r="S5" s="97"/>
      <c r="T5" s="178">
        <f>IF(AND(R4=0,R5=0),0,1)*0+IF(AND(R4&gt;S4,R5&gt;S5),1,0)*2+IF(AND(R4&lt;S4,R5&lt;S5),1,0)*IF(AND(R4=0,R5=0),0,1)+IF(T4&gt;U4,1,0)*2+IF(T4&lt;U4,1,0)*1</f>
        <v>0</v>
      </c>
      <c r="U5" s="179"/>
      <c r="V5" s="161"/>
      <c r="W5" s="190"/>
      <c r="X5" s="163"/>
      <c r="Y5" s="188"/>
      <c r="Z5" s="183"/>
      <c r="AA5" s="176"/>
      <c r="AB5" s="158"/>
      <c r="AC5" s="44"/>
      <c r="AD5" s="234"/>
      <c r="AE5" s="153"/>
      <c r="AF5" s="155"/>
    </row>
    <row r="6" spans="1:32" ht="16.5" thickTop="1" thickBot="1" x14ac:dyDescent="0.3">
      <c r="A6" s="193"/>
      <c r="B6" s="244"/>
      <c r="C6" s="245"/>
      <c r="D6" s="245"/>
      <c r="E6" s="246"/>
      <c r="F6" s="124"/>
      <c r="G6" s="125"/>
      <c r="H6" s="126"/>
      <c r="I6" s="129"/>
      <c r="J6" s="124"/>
      <c r="K6" s="125"/>
      <c r="L6" s="126"/>
      <c r="M6" s="130"/>
      <c r="N6" s="124"/>
      <c r="O6" s="125"/>
      <c r="P6" s="126"/>
      <c r="Q6" s="129"/>
      <c r="R6" s="113"/>
      <c r="S6" s="112"/>
      <c r="T6" s="126"/>
      <c r="U6" s="130"/>
      <c r="V6" s="160">
        <f>T7+P7+L7+H7</f>
        <v>0</v>
      </c>
      <c r="W6" s="190"/>
      <c r="X6" s="162">
        <f>J6+J7+L6+N6+N7+P6+H6+F6+F7+T6+R6+R7</f>
        <v>0</v>
      </c>
      <c r="Y6" s="172">
        <f>K7+K6+M6+O7+O6+U6+I6+G6+G7+S6+S7+Q6</f>
        <v>0</v>
      </c>
      <c r="Z6" s="183"/>
      <c r="AA6" s="176"/>
      <c r="AB6" s="158"/>
      <c r="AC6" s="44"/>
      <c r="AD6" s="234"/>
      <c r="AE6" s="153"/>
      <c r="AF6" s="155"/>
    </row>
    <row r="7" spans="1:32" ht="15.75" thickBot="1" x14ac:dyDescent="0.3">
      <c r="A7" s="194"/>
      <c r="B7" s="247"/>
      <c r="C7" s="248"/>
      <c r="D7" s="248"/>
      <c r="E7" s="249"/>
      <c r="F7" s="129"/>
      <c r="G7" s="127"/>
      <c r="H7" s="178">
        <f>IF(AND(F6=0,F7=0),0,1)*0+IF(AND(F6&gt;G6,F7&gt;G7),1,0)*2+IF(AND(F6&lt;G6,F7&lt;G7),1,0)*IF(AND(F6=0,F7=0),0,1)+IF(H6&gt;I6,1,0)*2+IF(H6&lt;I6,1,0)*1</f>
        <v>0</v>
      </c>
      <c r="I7" s="179"/>
      <c r="J7" s="128"/>
      <c r="K7" s="127"/>
      <c r="L7" s="180">
        <f>IF(AND(J6=0,J7=0),0,1)*0+IF(AND(J6&gt;K6,J7&gt;K7),1,0)*2+IF(AND(J6&lt;K6,J7&lt;K7),1,0)*IF(AND(J6=0,J7=0),0,1)+IF(L6&gt;M6,1,0)*2+IF(L6&lt;M6,1,0)*1</f>
        <v>0</v>
      </c>
      <c r="M7" s="181"/>
      <c r="N7" s="140"/>
      <c r="O7" s="127"/>
      <c r="P7" s="180">
        <f>IF(AND(N6=0,N7=0),0,1)*0+IF(AND(N6&gt;O6,N7&gt;O7),1,0)*2+IF(AND(N6&lt;O6,N7&lt;O7),1,0)*IF(AND(N6=0,N7=0),0,1)+IF(P6&gt;Q6,1,0)*2+IF(P6&lt;Q6,1,0)*1</f>
        <v>0</v>
      </c>
      <c r="Q7" s="181"/>
      <c r="R7" s="111"/>
      <c r="S7" s="110"/>
      <c r="T7" s="180">
        <f>IF(AND(R6=0,R7=0),0,1)*0+IF(AND(R6&gt;S6,R7&gt;S7),1,0)*2+IF(AND(R6&lt;S6,R7&lt;S7),1,0)*IF(AND(R6=0,R7=0),0,1)+IF(T6&gt;U6,1,0)*2+IF(T6&lt;U6,1,0)*1</f>
        <v>0</v>
      </c>
      <c r="U7" s="181"/>
      <c r="V7" s="161"/>
      <c r="W7" s="191"/>
      <c r="X7" s="163"/>
      <c r="Y7" s="188"/>
      <c r="Z7" s="184"/>
      <c r="AA7" s="177"/>
      <c r="AB7" s="159"/>
      <c r="AC7" s="44"/>
      <c r="AD7" s="234"/>
      <c r="AE7" s="153"/>
      <c r="AF7" s="155"/>
    </row>
    <row r="8" spans="1:32" ht="16.5" thickTop="1" thickBot="1" x14ac:dyDescent="0.3">
      <c r="A8" s="192" t="s">
        <v>77</v>
      </c>
      <c r="B8" s="47">
        <f>G4</f>
        <v>0</v>
      </c>
      <c r="C8" s="48">
        <f>F4</f>
        <v>0</v>
      </c>
      <c r="D8" s="49">
        <f>I4</f>
        <v>0</v>
      </c>
      <c r="E8" s="50">
        <f>H4</f>
        <v>0</v>
      </c>
      <c r="F8" s="235"/>
      <c r="G8" s="236"/>
      <c r="H8" s="236"/>
      <c r="I8" s="237"/>
      <c r="J8" s="104"/>
      <c r="K8" s="107"/>
      <c r="L8" s="141"/>
      <c r="M8" s="114"/>
      <c r="N8" s="142"/>
      <c r="O8" s="143"/>
      <c r="P8" s="141"/>
      <c r="Q8" s="115"/>
      <c r="R8" s="144"/>
      <c r="S8" s="143"/>
      <c r="T8" s="145"/>
      <c r="U8" s="114"/>
      <c r="V8" s="160">
        <f>T9+P9+L9+D9</f>
        <v>0</v>
      </c>
      <c r="W8" s="189">
        <f>V8+V10</f>
        <v>0</v>
      </c>
      <c r="X8" s="162">
        <f>J8+J9+L8+N8+N9+P8+D8+B8+B9+R8+R9+T8</f>
        <v>0</v>
      </c>
      <c r="Y8" s="172">
        <f>K9+K8+M8+O9+O8+U8+E8+C8+C9+S8+S9+Q8</f>
        <v>0</v>
      </c>
      <c r="Z8" s="162">
        <f>X8+X10</f>
        <v>0</v>
      </c>
      <c r="AA8" s="172">
        <f>Y8+Y10</f>
        <v>0</v>
      </c>
      <c r="AB8" s="185"/>
      <c r="AC8" s="44"/>
      <c r="AD8" s="23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5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155" t="e">
        <f t="shared" ref="AF8" si="0">AD8/AE8</f>
        <v>#DIV/0!</v>
      </c>
    </row>
    <row r="9" spans="1:32" ht="15.75" thickBot="1" x14ac:dyDescent="0.3">
      <c r="A9" s="193"/>
      <c r="B9" s="51">
        <f>G5</f>
        <v>0</v>
      </c>
      <c r="C9" s="52">
        <f>F5</f>
        <v>0</v>
      </c>
      <c r="D9" s="178">
        <f>IF(AND(B8=0,B9=0),0,1)*0+IF(AND(B8&gt;C8,B9&gt;C9),1,0)*2+IF(AND(B8&lt;C8,B9&lt;C9),1,0)*IF(AND(B8=0,B9=0),0,1)+IF(D8&gt;E8,1,0)*2+IF(D8&lt;E8,1,0)*1</f>
        <v>0</v>
      </c>
      <c r="E9" s="179"/>
      <c r="F9" s="227"/>
      <c r="G9" s="228"/>
      <c r="H9" s="228"/>
      <c r="I9" s="229"/>
      <c r="J9" s="106"/>
      <c r="K9" s="108"/>
      <c r="L9" s="178">
        <f>IF(AND(J8=0,J9=0),0,1)*0+IF(AND(J8&gt;K8,J9&gt;K9),1,0)*2+IF(AND(J8&lt;K8,J9&lt;K9),1,0)*IF(AND(J8=0,J9=0),0,1)+IF(L8&gt;M8,1,0)*2+IF(L8&lt;M8,1,0)*1</f>
        <v>0</v>
      </c>
      <c r="M9" s="179"/>
      <c r="N9" s="106"/>
      <c r="O9" s="108"/>
      <c r="P9" s="178">
        <f>IF(AND(N8=0,N9=0),0,1)*0+IF(AND(N8&gt;O8,N9&gt;O9),1,0)*2+IF(AND(N8&lt;O8,N9&lt;O9),1,0)*IF(AND(N8=0,N9=0),0,1)+IF(P8&gt;Q8,1,0)*2+IF(P8&lt;Q8,1,0)*1</f>
        <v>0</v>
      </c>
      <c r="Q9" s="179"/>
      <c r="R9" s="109"/>
      <c r="S9" s="108"/>
      <c r="T9" s="178">
        <f>IF(AND(R8=0,R9=0),0,1)*0+IF(AND(R8&gt;S8,R9&gt;S9),1,0)*2+IF(AND(R8&lt;S8,R9&lt;S9),1,0)*IF(AND(R8=0,R9=0),0,1)+IF(T8&gt;U8,1,0)*2+IF(T8&lt;U8,1,0)*1</f>
        <v>0</v>
      </c>
      <c r="U9" s="179"/>
      <c r="V9" s="161"/>
      <c r="W9" s="190"/>
      <c r="X9" s="163"/>
      <c r="Y9" s="188"/>
      <c r="Z9" s="204"/>
      <c r="AA9" s="173"/>
      <c r="AB9" s="186"/>
      <c r="AC9" s="44"/>
      <c r="AD9" s="234"/>
      <c r="AE9" s="153"/>
      <c r="AF9" s="155"/>
    </row>
    <row r="10" spans="1:32" ht="16.5" thickTop="1" thickBot="1" x14ac:dyDescent="0.3">
      <c r="A10" s="193"/>
      <c r="B10" s="53">
        <f>G6</f>
        <v>0</v>
      </c>
      <c r="C10" s="54">
        <f>F6</f>
        <v>0</v>
      </c>
      <c r="D10" s="55">
        <f>I6</f>
        <v>0</v>
      </c>
      <c r="E10" s="56">
        <f>H6</f>
        <v>0</v>
      </c>
      <c r="F10" s="227"/>
      <c r="G10" s="228"/>
      <c r="H10" s="228"/>
      <c r="I10" s="229"/>
      <c r="J10" s="116"/>
      <c r="K10" s="117"/>
      <c r="L10" s="118"/>
      <c r="M10" s="114"/>
      <c r="N10" s="116"/>
      <c r="O10" s="117"/>
      <c r="P10" s="118"/>
      <c r="Q10" s="115"/>
      <c r="R10" s="119"/>
      <c r="S10" s="117"/>
      <c r="T10" s="115"/>
      <c r="U10" s="120"/>
      <c r="V10" s="160">
        <f>P11+L11+D11+T11</f>
        <v>0</v>
      </c>
      <c r="W10" s="190"/>
      <c r="X10" s="162">
        <f>J10+J11+L10+N10+N11+P10+D10+B10+B11+R10+R11+T10</f>
        <v>0</v>
      </c>
      <c r="Y10" s="172">
        <f>K11+K10+M10+O11+O10+U10+E10+C10+C11+S10+S11+Q10</f>
        <v>0</v>
      </c>
      <c r="Z10" s="204"/>
      <c r="AA10" s="173"/>
      <c r="AB10" s="186"/>
      <c r="AC10" s="44"/>
      <c r="AD10" s="234"/>
      <c r="AE10" s="153"/>
      <c r="AF10" s="155"/>
    </row>
    <row r="11" spans="1:32" ht="15.75" thickBot="1" x14ac:dyDescent="0.3">
      <c r="A11" s="194"/>
      <c r="B11" s="57">
        <f>G7</f>
        <v>0</v>
      </c>
      <c r="C11" s="58">
        <f>F7</f>
        <v>0</v>
      </c>
      <c r="D11" s="178">
        <f>IF(AND(B10=0,B11=0),0,1)*0+IF(AND(B10&gt;C10,B11&gt;C11),1,0)*2+IF(AND(B10&lt;C10,B11&lt;C11),1,0)*IF(AND(B10=0,B11=0),0,1)+IF(D10&gt;E10,1,0)*2+IF(D10&lt;E10,1,0)*1</f>
        <v>0</v>
      </c>
      <c r="E11" s="179"/>
      <c r="F11" s="238"/>
      <c r="G11" s="239"/>
      <c r="H11" s="239"/>
      <c r="I11" s="240"/>
      <c r="J11" s="121"/>
      <c r="K11" s="122"/>
      <c r="L11" s="178">
        <f>IF(AND(J10=0,J11=0),0,1)*0+IF(AND(J10&gt;K10,J11&gt;K11),1,0)*2+IF(AND(J10&lt;K10,J11&lt;K11),1,0)*IF(AND(J10=0,J11=0),0,1)+IF(L10&gt;M10,1,0)*2+IF(L10&lt;M10,1,0)*1</f>
        <v>0</v>
      </c>
      <c r="M11" s="179"/>
      <c r="N11" s="121"/>
      <c r="O11" s="122"/>
      <c r="P11" s="180">
        <f>IF(AND(N10=0,N11=0),0,1)*0+IF(AND(N10&gt;O10,N11&gt;O11),1,0)*2+IF(AND(N10&lt;O10,N11&lt;O11),1,0)*IF(AND(N10=0,N11=0),0,1)+IF(P10&gt;Q10,1,0)*2+IF(P10&lt;Q10,1,0)*1</f>
        <v>0</v>
      </c>
      <c r="Q11" s="181"/>
      <c r="R11" s="123"/>
      <c r="S11" s="122"/>
      <c r="T11" s="180">
        <f>IF(AND(R10=0,R11=0),0,1)*0+IF(AND(R10&gt;S10,R11&gt;S11),1,0)*2+IF(AND(R10&lt;S10,R11&lt;S11),1,0)*IF(AND(R10=0,R11=0),0,1)+IF(T10&gt;U10,1,0)*2+IF(T10&lt;U10,1,0)*1</f>
        <v>0</v>
      </c>
      <c r="U11" s="181"/>
      <c r="V11" s="161"/>
      <c r="W11" s="191"/>
      <c r="X11" s="163"/>
      <c r="Y11" s="188"/>
      <c r="Z11" s="205"/>
      <c r="AA11" s="174"/>
      <c r="AB11" s="187"/>
      <c r="AC11" s="44"/>
      <c r="AD11" s="234"/>
      <c r="AE11" s="153"/>
      <c r="AF11" s="155"/>
    </row>
    <row r="12" spans="1:32" ht="16.5" thickTop="1" thickBot="1" x14ac:dyDescent="0.3">
      <c r="A12" s="192" t="s">
        <v>78</v>
      </c>
      <c r="B12" s="87">
        <f>K4</f>
        <v>0</v>
      </c>
      <c r="C12" s="107">
        <f>J4</f>
        <v>0</v>
      </c>
      <c r="D12" s="105">
        <f>M4</f>
        <v>0</v>
      </c>
      <c r="E12" s="114">
        <f>L4</f>
        <v>0</v>
      </c>
      <c r="F12" s="59">
        <f>K8</f>
        <v>0</v>
      </c>
      <c r="G12" s="60">
        <f>J8</f>
        <v>0</v>
      </c>
      <c r="H12" s="86">
        <f>M8</f>
        <v>0</v>
      </c>
      <c r="I12" s="115">
        <f>L8</f>
        <v>0</v>
      </c>
      <c r="J12" s="235"/>
      <c r="K12" s="236"/>
      <c r="L12" s="236"/>
      <c r="M12" s="237"/>
      <c r="N12" s="87"/>
      <c r="O12" s="107"/>
      <c r="P12" s="141"/>
      <c r="Q12" s="115"/>
      <c r="R12" s="144"/>
      <c r="S12" s="143"/>
      <c r="T12" s="115"/>
      <c r="U12" s="146"/>
      <c r="V12" s="160">
        <f>P13+H13+D13+T13</f>
        <v>0</v>
      </c>
      <c r="W12" s="189">
        <f>V12+V14</f>
        <v>0</v>
      </c>
      <c r="X12" s="162">
        <f>H12+F12+F13+D12+B12+B13+N12+N13+P12+R12+R13+T12</f>
        <v>0</v>
      </c>
      <c r="Y12" s="172">
        <f>I12+G12+G13+E12+C12+C13+O13+O12+U12+S12+S13+Q12</f>
        <v>0</v>
      </c>
      <c r="Z12" s="162">
        <f>X12+X14</f>
        <v>0</v>
      </c>
      <c r="AA12" s="172">
        <f>Y12+Y14</f>
        <v>0</v>
      </c>
      <c r="AB12" s="185"/>
      <c r="AC12" s="44"/>
      <c r="AD12" s="23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5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55" t="e">
        <f t="shared" ref="AF12" si="1">AD12/AE12</f>
        <v>#DIV/0!</v>
      </c>
    </row>
    <row r="13" spans="1:32" ht="15.75" thickBot="1" x14ac:dyDescent="0.3">
      <c r="A13" s="193"/>
      <c r="B13" s="106">
        <f>K5</f>
        <v>0</v>
      </c>
      <c r="C13" s="108">
        <f>J5</f>
        <v>0</v>
      </c>
      <c r="D13" s="178">
        <f>IF(AND(B12=0,B13=0),0,1)*0+IF(AND(B12&gt;C12,B13&gt;C13),1,0)*2+IF(AND(B12&lt;C12,B13&lt;C13),1,0)*IF(AND(B12=0,B13=0),0,1)+IF(D12&gt;E12,1,0)*2+IF(D12&lt;E12,1,0)*1</f>
        <v>0</v>
      </c>
      <c r="E13" s="179"/>
      <c r="F13" s="61">
        <f>K9</f>
        <v>0</v>
      </c>
      <c r="G13" s="62">
        <f>J9</f>
        <v>0</v>
      </c>
      <c r="H13" s="178">
        <f>IF(AND(F12=0,F13=0),0,1)*0+IF(AND(F12&gt;G12,F13&gt;G13),1,0)*2+IF(AND(F12&lt;G12,F13&lt;G13),1,0)*IF(AND(F12=0,F13=0),0,1)+IF(H12&gt;I12,1,0)*2+IF(H12&lt;I12,1,0)*1</f>
        <v>0</v>
      </c>
      <c r="I13" s="179"/>
      <c r="J13" s="227"/>
      <c r="K13" s="228"/>
      <c r="L13" s="228"/>
      <c r="M13" s="229"/>
      <c r="N13" s="106"/>
      <c r="O13" s="108"/>
      <c r="P13" s="178">
        <f>IF(AND(N12=0,N13=0),0,1)*0+IF(AND(N12&gt;O12,N13&gt;O13),1,0)*2+IF(AND(N12&lt;O12,N13&lt;O13),1,0)*IF(AND(N12=0,N13=0),0,1)+IF(P12&gt;Q12,1,0)*2+IF(P12&lt;Q12,1,0)*1</f>
        <v>0</v>
      </c>
      <c r="Q13" s="179"/>
      <c r="R13" s="109"/>
      <c r="S13" s="108"/>
      <c r="T13" s="178">
        <f>IF(AND(R12=0,R13=0),0,1)*0+IF(AND(R12&gt;S12,R13&gt;S13),1,0)*2+IF(AND(R12&lt;S12,R13&lt;S13),1,0)*IF(AND(R12=0,R13=0),0,1)+IF(T12&gt;U12,1,0)*2+IF(T12&lt;U12,1,0)*1</f>
        <v>0</v>
      </c>
      <c r="U13" s="179"/>
      <c r="V13" s="161"/>
      <c r="W13" s="190"/>
      <c r="X13" s="163"/>
      <c r="Y13" s="188"/>
      <c r="Z13" s="204"/>
      <c r="AA13" s="173"/>
      <c r="AB13" s="186"/>
      <c r="AC13" s="44"/>
      <c r="AD13" s="234"/>
      <c r="AE13" s="153"/>
      <c r="AF13" s="155"/>
    </row>
    <row r="14" spans="1:32" ht="16.5" thickTop="1" thickBot="1" x14ac:dyDescent="0.3">
      <c r="A14" s="193"/>
      <c r="B14" s="116">
        <f>K6</f>
        <v>0</v>
      </c>
      <c r="C14" s="117">
        <f>J6</f>
        <v>0</v>
      </c>
      <c r="D14" s="118">
        <f>M6</f>
        <v>0</v>
      </c>
      <c r="E14" s="114">
        <f>L6</f>
        <v>0</v>
      </c>
      <c r="F14" s="63">
        <f>K10</f>
        <v>0</v>
      </c>
      <c r="G14" s="64">
        <f>J10</f>
        <v>0</v>
      </c>
      <c r="H14" s="65">
        <f>M10</f>
        <v>0</v>
      </c>
      <c r="I14" s="115">
        <f>L10</f>
        <v>0</v>
      </c>
      <c r="J14" s="227"/>
      <c r="K14" s="228"/>
      <c r="L14" s="228"/>
      <c r="M14" s="229"/>
      <c r="N14" s="116"/>
      <c r="O14" s="117"/>
      <c r="P14" s="118"/>
      <c r="Q14" s="115"/>
      <c r="R14" s="119"/>
      <c r="S14" s="117"/>
      <c r="T14" s="115"/>
      <c r="U14" s="120"/>
      <c r="V14" s="160">
        <f>P15+H15+D15+T15</f>
        <v>0</v>
      </c>
      <c r="W14" s="190"/>
      <c r="X14" s="162">
        <f>H14+F14+F15+D14+B14+B15+N14+N15+P14+R14+R15+T14</f>
        <v>0</v>
      </c>
      <c r="Y14" s="172">
        <f>I14+G14+G15+E14+C14+C15+O15+O14+U14+S14+S15+Q14</f>
        <v>0</v>
      </c>
      <c r="Z14" s="204"/>
      <c r="AA14" s="173"/>
      <c r="AB14" s="186"/>
      <c r="AC14" s="44"/>
      <c r="AD14" s="234"/>
      <c r="AE14" s="153"/>
      <c r="AF14" s="155"/>
    </row>
    <row r="15" spans="1:32" ht="15.75" thickBot="1" x14ac:dyDescent="0.3">
      <c r="A15" s="194"/>
      <c r="B15" s="121">
        <f>K7</f>
        <v>0</v>
      </c>
      <c r="C15" s="122">
        <f>J7</f>
        <v>0</v>
      </c>
      <c r="D15" s="178">
        <f>IF(AND(B14=0,B15=0),0,1)*0+IF(AND(B14&gt;C14,B15&gt;C15),1,0)*2+IF(AND(B14&lt;C14,B15&lt;C15),1,0)*IF(AND(B14=0,B15=0),0,1)+IF(D14&gt;E14,1,0)*2+IF(D14&lt;E14,1,0)*1</f>
        <v>0</v>
      </c>
      <c r="E15" s="179"/>
      <c r="F15" s="122">
        <f>K11</f>
        <v>0</v>
      </c>
      <c r="G15" s="66">
        <f>J11</f>
        <v>0</v>
      </c>
      <c r="H15" s="178">
        <f>IF(AND(F14=0,F15=0),0,1)*0+IF(AND(F14&gt;G14,F15&gt;G15),1,0)*2+IF(AND(F14&lt;G14,F15&lt;G15),1,0)*IF(AND(F14=0,F15=0),0,1)+IF(H14&gt;I14,1,0)*2+IF(H14&lt;I14,1,0)*1</f>
        <v>0</v>
      </c>
      <c r="I15" s="179"/>
      <c r="J15" s="238"/>
      <c r="K15" s="239"/>
      <c r="L15" s="239"/>
      <c r="M15" s="240"/>
      <c r="N15" s="121"/>
      <c r="O15" s="122"/>
      <c r="P15" s="178">
        <f>IF(AND(N14=0,N15=0),0,1)*0+IF(AND(N14&gt;O14,N15&gt;O15),1,0)*2+IF(AND(N14&lt;O14,N15&lt;O15),1,0)*IF(AND(N14=0,N15=0),0,1)+IF(P14&gt;Q14,1,0)*2+IF(P14&lt;Q14,1,0)*1</f>
        <v>0</v>
      </c>
      <c r="Q15" s="179"/>
      <c r="R15" s="123"/>
      <c r="S15" s="122"/>
      <c r="T15" s="178">
        <f>IF(AND(R14=0,R15=0),0,1)*0+IF(AND(R14&gt;S14,R15&gt;S15),1,0)*2+IF(AND(R14&lt;S14,R15&lt;S15),1,0)*IF(AND(R14=0,R15=0),0,1)+IF(T14&gt;U14,1,0)*2+IF(T14&lt;U14,1,0)*1</f>
        <v>0</v>
      </c>
      <c r="U15" s="179"/>
      <c r="V15" s="161"/>
      <c r="W15" s="191"/>
      <c r="X15" s="163"/>
      <c r="Y15" s="188"/>
      <c r="Z15" s="205"/>
      <c r="AA15" s="174"/>
      <c r="AB15" s="187"/>
      <c r="AC15" s="44"/>
      <c r="AD15" s="234"/>
      <c r="AE15" s="153"/>
      <c r="AF15" s="155"/>
    </row>
    <row r="16" spans="1:32" ht="16.5" thickTop="1" thickBot="1" x14ac:dyDescent="0.3">
      <c r="A16" s="192" t="s">
        <v>79</v>
      </c>
      <c r="B16" s="87">
        <f>O4</f>
        <v>0</v>
      </c>
      <c r="C16" s="107">
        <f>N4</f>
        <v>0</v>
      </c>
      <c r="D16" s="105">
        <f>Q4</f>
        <v>0</v>
      </c>
      <c r="E16" s="67">
        <f>P4</f>
        <v>0</v>
      </c>
      <c r="F16" s="59">
        <f>O8</f>
        <v>0</v>
      </c>
      <c r="G16" s="60">
        <f>N8</f>
        <v>0</v>
      </c>
      <c r="H16" s="86">
        <f>Q8</f>
        <v>0</v>
      </c>
      <c r="I16" s="68">
        <f>P8</f>
        <v>0</v>
      </c>
      <c r="J16" s="87">
        <f>O12</f>
        <v>0</v>
      </c>
      <c r="K16" s="107">
        <f>N12</f>
        <v>0</v>
      </c>
      <c r="L16" s="105">
        <f>Q12</f>
        <v>0</v>
      </c>
      <c r="M16" s="67">
        <f>P12</f>
        <v>0</v>
      </c>
      <c r="N16" s="235"/>
      <c r="O16" s="236"/>
      <c r="P16" s="236"/>
      <c r="Q16" s="237"/>
      <c r="R16" s="88"/>
      <c r="S16" s="89"/>
      <c r="T16" s="90"/>
      <c r="U16" s="91"/>
      <c r="V16" s="160">
        <f>H17+D17+L17+T17</f>
        <v>0</v>
      </c>
      <c r="W16" s="189">
        <f>V16+V18</f>
        <v>0</v>
      </c>
      <c r="X16" s="162">
        <f>J16+J17+L16+B16+B17+D16+F16+F17+H16+R16+R17+T16</f>
        <v>0</v>
      </c>
      <c r="Y16" s="172">
        <f>K17+K16+M16+C17+C16+E16+I16+G16+G17+S16+S17+U16</f>
        <v>0</v>
      </c>
      <c r="Z16" s="162">
        <f>X16+X18</f>
        <v>0</v>
      </c>
      <c r="AA16" s="172">
        <f>Y16+Y18</f>
        <v>0</v>
      </c>
      <c r="AB16" s="185"/>
      <c r="AC16" s="44"/>
      <c r="AD16" s="23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5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55" t="e">
        <f t="shared" ref="AF16" si="2">AD16/AE16</f>
        <v>#DIV/0!</v>
      </c>
    </row>
    <row r="17" spans="1:32" ht="15.75" thickBot="1" x14ac:dyDescent="0.3">
      <c r="A17" s="193"/>
      <c r="B17" s="106">
        <f>O5</f>
        <v>0</v>
      </c>
      <c r="C17" s="108">
        <f>N5</f>
        <v>0</v>
      </c>
      <c r="D17" s="178">
        <f>IF(AND(B16=0,B17=0),0,1)*0+IF(AND(B16&gt;C16,B17&gt;C17),1,0)*2+IF(AND(B16&lt;C16,B17&lt;C17),1,0)*IF(AND(B16=0,B17=0),0,1)+IF(D16&gt;E16,1,0)*2+IF(D16&lt;E16,1,0)*1</f>
        <v>0</v>
      </c>
      <c r="E17" s="179"/>
      <c r="F17" s="108">
        <f>O9</f>
        <v>0</v>
      </c>
      <c r="G17" s="62">
        <f>N9</f>
        <v>0</v>
      </c>
      <c r="H17" s="178">
        <f>IF(AND(F16=0,F17=0),0,1)*0+IF(AND(F16&gt;G16,F17&gt;G17),1,0)*2+IF(AND(F16&lt;G16,F17&lt;G17),1,0)*IF(AND(F16=0,F17=0),0,1)+IF(H16&gt;I16,1,0)*2+IF(H16&lt;I16,1,0)*1</f>
        <v>0</v>
      </c>
      <c r="I17" s="179"/>
      <c r="J17" s="106">
        <f>O13</f>
        <v>0</v>
      </c>
      <c r="K17" s="108">
        <f>N13</f>
        <v>0</v>
      </c>
      <c r="L17" s="178">
        <f>IF(AND(J16=0,J17=0),0,1)*0+IF(AND(J16&gt;K16,J17&gt;K17),1,0)*2+IF(AND(J16&lt;K16,J17&lt;K17),1,0)*IF(AND(J16=0,J17=0),0,1)+IF(L16&gt;M16,1,0)*2+IF(L16&lt;M16,1,0)*1</f>
        <v>0</v>
      </c>
      <c r="M17" s="179"/>
      <c r="N17" s="227"/>
      <c r="O17" s="228"/>
      <c r="P17" s="228"/>
      <c r="Q17" s="229"/>
      <c r="R17" s="92"/>
      <c r="S17" s="93"/>
      <c r="T17" s="178">
        <f>IF(AND(R16=0,R17=0),0,1)*0+IF(AND(R16&gt;S16,R17&gt;S17),1,0)*2+IF(AND(R16&lt;S16,R17&lt;S17),1,0)*IF(AND(R16=0,R17=0),0,1)+IF(T16&gt;U16,1,0)*2+IF(T16&lt;U16,1,0)*1</f>
        <v>0</v>
      </c>
      <c r="U17" s="179"/>
      <c r="V17" s="161"/>
      <c r="W17" s="190"/>
      <c r="X17" s="163"/>
      <c r="Y17" s="188"/>
      <c r="Z17" s="204"/>
      <c r="AA17" s="173"/>
      <c r="AB17" s="186"/>
      <c r="AC17" s="44"/>
      <c r="AD17" s="234"/>
      <c r="AE17" s="153"/>
      <c r="AF17" s="155"/>
    </row>
    <row r="18" spans="1:32" ht="16.5" thickTop="1" thickBot="1" x14ac:dyDescent="0.3">
      <c r="A18" s="193"/>
      <c r="B18" s="116">
        <f>O6</f>
        <v>0</v>
      </c>
      <c r="C18" s="117">
        <f>N6</f>
        <v>0</v>
      </c>
      <c r="D18" s="69">
        <f>Q6</f>
        <v>0</v>
      </c>
      <c r="E18" s="114">
        <f>P6</f>
        <v>0</v>
      </c>
      <c r="F18" s="63">
        <f>O10</f>
        <v>0</v>
      </c>
      <c r="G18" s="64">
        <f>N10</f>
        <v>0</v>
      </c>
      <c r="H18" s="70">
        <f>Q10</f>
        <v>0</v>
      </c>
      <c r="I18" s="115">
        <f>P10</f>
        <v>0</v>
      </c>
      <c r="J18" s="116">
        <f>O14</f>
        <v>0</v>
      </c>
      <c r="K18" s="117">
        <f>N14</f>
        <v>0</v>
      </c>
      <c r="L18" s="69">
        <f>Q14</f>
        <v>0</v>
      </c>
      <c r="M18" s="114">
        <f>P14</f>
        <v>0</v>
      </c>
      <c r="N18" s="227"/>
      <c r="O18" s="228"/>
      <c r="P18" s="228"/>
      <c r="Q18" s="229"/>
      <c r="R18" s="98"/>
      <c r="S18" s="99"/>
      <c r="T18" s="100"/>
      <c r="U18" s="101"/>
      <c r="V18" s="160">
        <f>D19+H19+L19+T19</f>
        <v>0</v>
      </c>
      <c r="W18" s="190"/>
      <c r="X18" s="162">
        <f>F19+J19+R18+R19+T18+J18+L18+B18+D18+F18+H18+B19</f>
        <v>0</v>
      </c>
      <c r="Y18" s="172">
        <f>K18+M18+C18+E18+I18+G18+C19+G19+K19+S18+S19+U18</f>
        <v>0</v>
      </c>
      <c r="Z18" s="204"/>
      <c r="AA18" s="173"/>
      <c r="AB18" s="186"/>
      <c r="AC18" s="44"/>
      <c r="AD18" s="234"/>
      <c r="AE18" s="153"/>
      <c r="AF18" s="155"/>
    </row>
    <row r="19" spans="1:32" ht="15.75" thickBot="1" x14ac:dyDescent="0.3">
      <c r="A19" s="194"/>
      <c r="B19" s="121">
        <f>O7</f>
        <v>0</v>
      </c>
      <c r="C19" s="122">
        <f>N7</f>
        <v>0</v>
      </c>
      <c r="D19" s="178">
        <f>IF(AND(B18=0,B19=0),0,1)*0+IF(AND(B18&gt;C18,B19&gt;C19),1,0)*2+IF(AND(B18&lt;C18,B19&lt;C19),1,0)*IF(AND(B18=0,B19=0),0,1)+IF(D18&gt;E18,1,0)*2+IF(D18&lt;E18,1,0)*1</f>
        <v>0</v>
      </c>
      <c r="E19" s="179"/>
      <c r="F19" s="122">
        <f>O11</f>
        <v>0</v>
      </c>
      <c r="G19" s="66">
        <f>N11</f>
        <v>0</v>
      </c>
      <c r="H19" s="180">
        <f>IF(AND(F18=0,F19=0),0,1)*0+IF(AND(F18&gt;G18,F19&gt;G19),1,0)*2+IF(AND(F18&lt;G18,F19&lt;G19),1,0)*IF(AND(F18=0,F19=0),0,1)+IF(H18&gt;I18,1,0)*2+IF(H18&lt;I18,1,0)*1</f>
        <v>0</v>
      </c>
      <c r="I19" s="181"/>
      <c r="J19" s="121">
        <f>O15</f>
        <v>0</v>
      </c>
      <c r="K19" s="122">
        <f>N15</f>
        <v>0</v>
      </c>
      <c r="L19" s="180">
        <f>IF(AND(J18=0,J19=0),0,1)*0+IF(AND(J18&gt;K18,J19&gt;K19),1,0)*2+IF(AND(J18&lt;K18,J19&lt;K19),1,0)*IF(AND(J18=0,J19=0),0,1)+IF(L18&gt;M18,1,0)*2+IF(L18&lt;M18,1,0)*1</f>
        <v>0</v>
      </c>
      <c r="M19" s="181"/>
      <c r="N19" s="238"/>
      <c r="O19" s="239"/>
      <c r="P19" s="239"/>
      <c r="Q19" s="240"/>
      <c r="R19" s="102"/>
      <c r="S19" s="103"/>
      <c r="T19" s="178">
        <f>IF(AND(R18=0,R19=0),0,1)*0+IF(AND(R18&gt;S18,R19&gt;S19),1,0)*2+IF(AND(R18&lt;S18,R19&lt;S19),1,0)*IF(AND(R18=0,R19=0),0,1)+IF(T18&gt;U18,1,0)*2+IF(T18&lt;U18,1,0)*1</f>
        <v>0</v>
      </c>
      <c r="U19" s="179"/>
      <c r="V19" s="233"/>
      <c r="W19" s="191"/>
      <c r="X19" s="205"/>
      <c r="Y19" s="174"/>
      <c r="Z19" s="205"/>
      <c r="AA19" s="174"/>
      <c r="AB19" s="187"/>
      <c r="AC19" s="44"/>
      <c r="AD19" s="234"/>
      <c r="AE19" s="153"/>
      <c r="AF19" s="155"/>
    </row>
    <row r="20" spans="1:32" ht="16.5" thickTop="1" thickBot="1" x14ac:dyDescent="0.3">
      <c r="A20" s="192" t="s">
        <v>186</v>
      </c>
      <c r="B20" s="87">
        <f>S4</f>
        <v>0</v>
      </c>
      <c r="C20" s="71">
        <f>R4</f>
        <v>0</v>
      </c>
      <c r="D20" s="86">
        <f>U4</f>
        <v>0</v>
      </c>
      <c r="E20" s="67">
        <f>T4</f>
        <v>0</v>
      </c>
      <c r="F20" s="59">
        <f>S8</f>
        <v>0</v>
      </c>
      <c r="G20" s="60">
        <f>R8</f>
        <v>0</v>
      </c>
      <c r="H20" s="145">
        <f>U8</f>
        <v>0</v>
      </c>
      <c r="I20" s="115">
        <f>T8</f>
        <v>0</v>
      </c>
      <c r="J20" s="142">
        <f>S12</f>
        <v>0</v>
      </c>
      <c r="K20" s="147">
        <f>R12</f>
        <v>0</v>
      </c>
      <c r="L20" s="145">
        <f>U12</f>
        <v>0</v>
      </c>
      <c r="M20" s="114">
        <f>T12</f>
        <v>0</v>
      </c>
      <c r="N20" s="88">
        <f>S16</f>
        <v>0</v>
      </c>
      <c r="O20" s="72">
        <f>R16</f>
        <v>0</v>
      </c>
      <c r="P20" s="49">
        <f>U16</f>
        <v>0</v>
      </c>
      <c r="Q20" s="56">
        <f>T16</f>
        <v>0</v>
      </c>
      <c r="R20" s="227"/>
      <c r="S20" s="228"/>
      <c r="T20" s="228"/>
      <c r="U20" s="229"/>
      <c r="V20" s="160">
        <f>P21+L21+H21+D21</f>
        <v>0</v>
      </c>
      <c r="W20" s="190">
        <f>V20+V22</f>
        <v>0</v>
      </c>
      <c r="X20" s="162">
        <f>P20+N20+N21+L20+J20+J21+H20+F20+F21+D20+B20+B21</f>
        <v>0</v>
      </c>
      <c r="Y20" s="172">
        <f>Q20+O20+O21+M20+K20+K21+I20+G20+G21+E20+C20+C21</f>
        <v>0</v>
      </c>
      <c r="Z20" s="204">
        <f>X20+X22</f>
        <v>0</v>
      </c>
      <c r="AA20" s="173">
        <f>Y20+Y22</f>
        <v>0</v>
      </c>
      <c r="AB20" s="186"/>
      <c r="AC20" s="44"/>
      <c r="AD20" s="151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53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55" t="e">
        <f t="shared" ref="AF20" si="3">AD20/AE20</f>
        <v>#DIV/0!</v>
      </c>
    </row>
    <row r="21" spans="1:32" ht="15.75" thickBot="1" x14ac:dyDescent="0.3">
      <c r="A21" s="193"/>
      <c r="B21" s="106">
        <f>S5</f>
        <v>0</v>
      </c>
      <c r="C21" s="108">
        <f>R5</f>
        <v>0</v>
      </c>
      <c r="D21" s="178">
        <f>IF(AND(B20=0,B21=0),0,1)*0+IF(AND(B20&gt;C20,B21&gt;C21),1,0)*2+IF(AND(B20&lt;C20,B21&lt;C21),1,0)*IF(AND(B20=0,B21=0),0,1)+IF(D20&gt;E20,1,0)*2+IF(D20&lt;E20,1,0)*1</f>
        <v>0</v>
      </c>
      <c r="E21" s="179"/>
      <c r="F21" s="108">
        <f>S9</f>
        <v>0</v>
      </c>
      <c r="G21" s="62">
        <f>R9</f>
        <v>0</v>
      </c>
      <c r="H21" s="178">
        <f>IF(AND(F20=0,F21=0),0,1)*0+IF(AND(F20&gt;G20,F21&gt;G21),1,0)*2+IF(AND(F20&lt;G20,F21&lt;G21),1,0)*IF(AND(F20=0,F21=0),0,1)+IF(H20&gt;I20,1,0)*2+IF(H20&lt;I20,1,0)*1</f>
        <v>0</v>
      </c>
      <c r="I21" s="179"/>
      <c r="J21" s="106">
        <f>S13</f>
        <v>0</v>
      </c>
      <c r="K21" s="108">
        <f>R13</f>
        <v>0</v>
      </c>
      <c r="L21" s="178">
        <f>IF(AND(J20=0,J21=0),0,1)*0+IF(AND(J20&gt;K20,J21&gt;K21),1,0)*2+IF(AND(J20&lt;K20,J21&lt;K21),1,0)*IF(AND(J20=0,J21=0),0,1)+IF(L20&gt;M20,1,0)*2+IF(L20&lt;M20,1,0)*1</f>
        <v>0</v>
      </c>
      <c r="M21" s="179"/>
      <c r="N21" s="92">
        <f>S17</f>
        <v>0</v>
      </c>
      <c r="O21" s="93">
        <f>R17</f>
        <v>0</v>
      </c>
      <c r="P21" s="178">
        <f>IF(AND(N20=0,N21=0),0,1)*0+IF(AND(N20&gt;O20,N21&gt;O21),1,0)*2+IF(AND(N20&lt;O20,N21&lt;O21),1,0)*IF(AND(N20=0,N21=0),0,1)+IF(P20&gt;Q20,1,0)*2+IF(P20&lt;Q20,1,0)*1</f>
        <v>0</v>
      </c>
      <c r="Q21" s="179"/>
      <c r="R21" s="227"/>
      <c r="S21" s="228"/>
      <c r="T21" s="228"/>
      <c r="U21" s="229"/>
      <c r="V21" s="233"/>
      <c r="W21" s="190"/>
      <c r="X21" s="205"/>
      <c r="Y21" s="174"/>
      <c r="Z21" s="204"/>
      <c r="AA21" s="173"/>
      <c r="AB21" s="186"/>
      <c r="AC21" s="44"/>
      <c r="AD21" s="151"/>
      <c r="AE21" s="153"/>
      <c r="AF21" s="155"/>
    </row>
    <row r="22" spans="1:32" ht="15.75" thickBot="1" x14ac:dyDescent="0.3">
      <c r="A22" s="193"/>
      <c r="B22" s="116">
        <f>S6</f>
        <v>0</v>
      </c>
      <c r="C22" s="117">
        <f>R6</f>
        <v>0</v>
      </c>
      <c r="D22" s="65">
        <f>U6</f>
        <v>0</v>
      </c>
      <c r="E22" s="114">
        <f>T6</f>
        <v>0</v>
      </c>
      <c r="F22" s="63">
        <f>S10</f>
        <v>0</v>
      </c>
      <c r="G22" s="64">
        <f>R10</f>
        <v>0</v>
      </c>
      <c r="H22" s="65">
        <f>U10</f>
        <v>0</v>
      </c>
      <c r="I22" s="115">
        <f>T10</f>
        <v>0</v>
      </c>
      <c r="J22" s="116">
        <f>S14</f>
        <v>0</v>
      </c>
      <c r="K22" s="73">
        <f>R14</f>
        <v>0</v>
      </c>
      <c r="L22" s="65">
        <f>U14</f>
        <v>0</v>
      </c>
      <c r="M22" s="114">
        <f>T14</f>
        <v>0</v>
      </c>
      <c r="N22" s="98">
        <f>S18</f>
        <v>0</v>
      </c>
      <c r="O22" s="74">
        <f>R18</f>
        <v>0</v>
      </c>
      <c r="P22" s="55">
        <f>U18</f>
        <v>0</v>
      </c>
      <c r="Q22" s="56">
        <f>T18</f>
        <v>0</v>
      </c>
      <c r="R22" s="227"/>
      <c r="S22" s="228"/>
      <c r="T22" s="228"/>
      <c r="U22" s="229"/>
      <c r="V22" s="226">
        <f>P23+L23+H23+D23</f>
        <v>0</v>
      </c>
      <c r="W22" s="190"/>
      <c r="X22" s="204">
        <f>P22+N22+N23+L22+J22+J23+H22+F22+F23+D22+B22+B23</f>
        <v>0</v>
      </c>
      <c r="Y22" s="173">
        <f>Q22+O22+O23+M22+K22+K23+I22+G22+G23+E22+C22+C23</f>
        <v>0</v>
      </c>
      <c r="Z22" s="204"/>
      <c r="AA22" s="173"/>
      <c r="AB22" s="186"/>
      <c r="AC22" s="44"/>
      <c r="AD22" s="151"/>
      <c r="AE22" s="153"/>
      <c r="AF22" s="155"/>
    </row>
    <row r="23" spans="1:32" ht="15.75" thickBot="1" x14ac:dyDescent="0.3">
      <c r="A23" s="215"/>
      <c r="B23" s="75">
        <f>S7</f>
        <v>0</v>
      </c>
      <c r="C23" s="76">
        <f>R7</f>
        <v>0</v>
      </c>
      <c r="D23" s="219">
        <f>IF(AND(B22=0,B23=0),0,1)*0+IF(AND(B22&gt;C22,B23&gt;C23),1,0)*2+IF(AND(B22&lt;C22,B23&lt;C23),1,0)*IF(AND(B22=0,B23=0),0,1)+IF(D22&gt;E22,1,0)*2+IF(D22&lt;E22,1,0)*1</f>
        <v>0</v>
      </c>
      <c r="E23" s="220"/>
      <c r="F23" s="76">
        <f>S11</f>
        <v>0</v>
      </c>
      <c r="G23" s="77">
        <f>R11</f>
        <v>0</v>
      </c>
      <c r="H23" s="219">
        <f>IF(AND(F22=0,F23=0),0,1)*0+IF(AND(F22&gt;G22,F23&gt;G23),1,0)*2+IF(AND(F22&lt;G22,F23&lt;G23),1,0)*IF(AND(F22=0,F23=0),0,1)+IF(H22&gt;I22,1,0)*2+IF(H22&lt;I22,1,0)*1</f>
        <v>0</v>
      </c>
      <c r="I23" s="220"/>
      <c r="J23" s="75">
        <f>S15</f>
        <v>0</v>
      </c>
      <c r="K23" s="76">
        <f>R15</f>
        <v>0</v>
      </c>
      <c r="L23" s="219">
        <f>IF(AND(J22=0,J23=0),0,1)*0+IF(AND(J22&gt;K22,J23&gt;K23),1,0)*2+IF(AND(J22&lt;K22,J23&lt;K23),1,0)*IF(AND(J22=0,J23=0),0,1)+IF(L22&gt;M22,1,0)*2+IF(L22&lt;M22,1,0)*1</f>
        <v>0</v>
      </c>
      <c r="M23" s="220"/>
      <c r="N23" s="78">
        <f>S19</f>
        <v>0</v>
      </c>
      <c r="O23" s="79">
        <f>R19</f>
        <v>0</v>
      </c>
      <c r="P23" s="219">
        <f>IF(AND(N22=0,N23=0),0,1)*0+IF(AND(N22&gt;O22,N23&gt;O23),1,0)*2+IF(AND(N22&lt;O22,N23&lt;O23),1,0)*IF(AND(N22=0,N23=0),0,1)+IF(P22&gt;Q22,1,0)*2+IF(P22&lt;Q22,1,0)*1</f>
        <v>0</v>
      </c>
      <c r="Q23" s="220"/>
      <c r="R23" s="230"/>
      <c r="S23" s="231"/>
      <c r="T23" s="231"/>
      <c r="U23" s="232"/>
      <c r="V23" s="222"/>
      <c r="W23" s="225"/>
      <c r="X23" s="223"/>
      <c r="Y23" s="224"/>
      <c r="Z23" s="223"/>
      <c r="AA23" s="224"/>
      <c r="AB23" s="221"/>
      <c r="AC23" s="44"/>
      <c r="AD23" s="152"/>
      <c r="AE23" s="154"/>
      <c r="AF23" s="156"/>
    </row>
    <row r="24" spans="1:32" ht="15.75" thickTop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x14ac:dyDescent="0.25">
      <c r="A26" s="44" t="s">
        <v>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</sheetData>
  <mergeCells count="124">
    <mergeCell ref="V22:V23"/>
    <mergeCell ref="X22:X23"/>
    <mergeCell ref="Y22:Y23"/>
    <mergeCell ref="D23:E23"/>
    <mergeCell ref="H23:I23"/>
    <mergeCell ref="L23:M23"/>
    <mergeCell ref="P23:Q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D21:E21"/>
    <mergeCell ref="H21:I21"/>
    <mergeCell ref="L21:M21"/>
    <mergeCell ref="P21:Q21"/>
    <mergeCell ref="V18:V19"/>
    <mergeCell ref="X18:X19"/>
    <mergeCell ref="Y18:Y19"/>
    <mergeCell ref="D19:E19"/>
    <mergeCell ref="H19:I19"/>
    <mergeCell ref="L19:M19"/>
    <mergeCell ref="T19:U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D17:E17"/>
    <mergeCell ref="H17:I17"/>
    <mergeCell ref="L17:M17"/>
    <mergeCell ref="T17:U17"/>
    <mergeCell ref="V14:V15"/>
    <mergeCell ref="X14:X15"/>
    <mergeCell ref="Y14:Y15"/>
    <mergeCell ref="D15:E15"/>
    <mergeCell ref="H15:I15"/>
    <mergeCell ref="P15:Q15"/>
    <mergeCell ref="T15:U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D13:E13"/>
    <mergeCell ref="H13:I13"/>
    <mergeCell ref="P13:Q13"/>
    <mergeCell ref="T13:U13"/>
    <mergeCell ref="V10:V11"/>
    <mergeCell ref="X10:X11"/>
    <mergeCell ref="Y10:Y11"/>
    <mergeCell ref="D11:E11"/>
    <mergeCell ref="L11:M11"/>
    <mergeCell ref="P11:Q11"/>
    <mergeCell ref="T11:U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D9:E9"/>
    <mergeCell ref="L9:M9"/>
    <mergeCell ref="P9:Q9"/>
    <mergeCell ref="T9:U9"/>
    <mergeCell ref="V6:V7"/>
    <mergeCell ref="X6:X7"/>
    <mergeCell ref="Y6:Y7"/>
    <mergeCell ref="H7:I7"/>
    <mergeCell ref="L7:M7"/>
    <mergeCell ref="P7:Q7"/>
    <mergeCell ref="T7:U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H5:I5"/>
    <mergeCell ref="L5:M5"/>
    <mergeCell ref="P5:Q5"/>
    <mergeCell ref="T5:U5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showZeros="0" workbookViewId="0">
      <selection activeCell="K17" sqref="K17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13.5703125" customWidth="1"/>
    <col min="27" max="27" width="10" customWidth="1"/>
  </cols>
  <sheetData>
    <row r="1" spans="1:28" ht="40.5" customHeight="1" x14ac:dyDescent="0.25">
      <c r="A1" s="164" t="s">
        <v>159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44"/>
      <c r="Z1" s="44"/>
      <c r="AA1" s="44"/>
      <c r="AB1" s="44"/>
    </row>
    <row r="2" spans="1:28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60" customHeight="1" thickTop="1" thickBot="1" x14ac:dyDescent="0.3">
      <c r="A3" s="45" t="s">
        <v>0</v>
      </c>
      <c r="B3" s="169">
        <v>1</v>
      </c>
      <c r="C3" s="170"/>
      <c r="D3" s="170"/>
      <c r="E3" s="171"/>
      <c r="F3" s="169">
        <v>2</v>
      </c>
      <c r="G3" s="170"/>
      <c r="H3" s="170"/>
      <c r="I3" s="171"/>
      <c r="J3" s="169">
        <v>3</v>
      </c>
      <c r="K3" s="170"/>
      <c r="L3" s="170"/>
      <c r="M3" s="171"/>
      <c r="N3" s="169">
        <v>4</v>
      </c>
      <c r="O3" s="170"/>
      <c r="P3" s="170"/>
      <c r="Q3" s="171"/>
      <c r="R3" s="165" t="s">
        <v>1</v>
      </c>
      <c r="S3" s="166"/>
      <c r="T3" s="167" t="s">
        <v>2</v>
      </c>
      <c r="U3" s="168"/>
      <c r="V3" s="167" t="s">
        <v>3</v>
      </c>
      <c r="W3" s="168"/>
      <c r="X3" s="46" t="s">
        <v>4</v>
      </c>
      <c r="Y3" s="44"/>
      <c r="Z3" s="137" t="s">
        <v>10</v>
      </c>
      <c r="AA3" s="138" t="s">
        <v>11</v>
      </c>
      <c r="AB3" s="139" t="s">
        <v>12</v>
      </c>
    </row>
    <row r="4" spans="1:28" ht="16.5" customHeight="1" thickTop="1" thickBot="1" x14ac:dyDescent="0.3">
      <c r="A4" s="192" t="s">
        <v>83</v>
      </c>
      <c r="B4" s="206"/>
      <c r="C4" s="207"/>
      <c r="D4" s="207"/>
      <c r="E4" s="208"/>
      <c r="F4" s="80"/>
      <c r="G4" s="81"/>
      <c r="H4" s="82"/>
      <c r="I4" s="129"/>
      <c r="J4" s="80"/>
      <c r="K4" s="83"/>
      <c r="L4" s="82"/>
      <c r="M4" s="130"/>
      <c r="N4" s="80"/>
      <c r="O4" s="83"/>
      <c r="P4" s="82"/>
      <c r="Q4" s="130"/>
      <c r="R4" s="160">
        <f>P5+L5+H5</f>
        <v>0</v>
      </c>
      <c r="S4" s="189">
        <f>R4+R6</f>
        <v>0</v>
      </c>
      <c r="T4" s="162">
        <f>J4+J5+L4+N4+N5+P4+H4+F4+F5</f>
        <v>0</v>
      </c>
      <c r="U4" s="172">
        <f>K5+K4+M4+O5+O4+Q4+I4+G4+G5</f>
        <v>0</v>
      </c>
      <c r="V4" s="182">
        <f>T4+T6</f>
        <v>0</v>
      </c>
      <c r="W4" s="175">
        <f>U4+U6</f>
        <v>0</v>
      </c>
      <c r="X4" s="157"/>
      <c r="Y4" s="44"/>
      <c r="Z4" s="15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15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55" t="e">
        <f>Z4/AA4</f>
        <v>#DIV/0!</v>
      </c>
    </row>
    <row r="5" spans="1:28" ht="15.75" customHeight="1" thickBot="1" x14ac:dyDescent="0.3">
      <c r="A5" s="193"/>
      <c r="B5" s="209"/>
      <c r="C5" s="210"/>
      <c r="D5" s="210"/>
      <c r="E5" s="211"/>
      <c r="F5" s="84"/>
      <c r="G5" s="85"/>
      <c r="H5" s="178">
        <f>IF(AND(F4=0,F5=0),0,1)*0+IF(AND(F4&gt;G4,F5&gt;G5),1,0)*2+IF(AND(F4&lt;G4,F5&lt;G5),1,0)*IF(AND(F4=0,F5=0),0,1)+IF(H4&gt;I4,1,0)*2+IF(H4&lt;I4,1,0)*1</f>
        <v>0</v>
      </c>
      <c r="I5" s="179"/>
      <c r="J5" s="84"/>
      <c r="K5" s="85"/>
      <c r="L5" s="178">
        <f>IF(AND(J4=0,J5=0),0,1)*0+IF(AND(J4&gt;K4,J5&gt;K5),1,0)*2+IF(AND(J4&lt;K4,J5&lt;K5),1,0)*IF(AND(J4=0,J5=0),0,1)+IF(L4&gt;M4,1,0)*2+IF(L4&lt;M4,1,0)*1</f>
        <v>0</v>
      </c>
      <c r="M5" s="179"/>
      <c r="N5" s="84"/>
      <c r="O5" s="85"/>
      <c r="P5" s="178">
        <f>IF(AND(N4=0,N5=0),0,1)*0+IF(AND(N4&gt;O4,N5&gt;O5),1,0)*2+IF(AND(N4&lt;O4,N5&lt;O5),1,0)*IF(AND(N4=0,N5=0),0,1)+IF(P4&gt;Q4,1,0)*2+IF(P4&lt;Q4,1,0)*1</f>
        <v>0</v>
      </c>
      <c r="Q5" s="179"/>
      <c r="R5" s="161"/>
      <c r="S5" s="190"/>
      <c r="T5" s="163"/>
      <c r="U5" s="188"/>
      <c r="V5" s="183"/>
      <c r="W5" s="176"/>
      <c r="X5" s="158"/>
      <c r="Y5" s="44"/>
      <c r="Z5" s="151"/>
      <c r="AA5" s="153"/>
      <c r="AB5" s="155"/>
    </row>
    <row r="6" spans="1:28" ht="16.5" customHeight="1" thickTop="1" thickBot="1" x14ac:dyDescent="0.3">
      <c r="A6" s="193"/>
      <c r="B6" s="209"/>
      <c r="C6" s="210"/>
      <c r="D6" s="210"/>
      <c r="E6" s="211"/>
      <c r="F6" s="124"/>
      <c r="G6" s="125"/>
      <c r="H6" s="126"/>
      <c r="I6" s="129"/>
      <c r="J6" s="124"/>
      <c r="K6" s="125"/>
      <c r="L6" s="126"/>
      <c r="M6" s="130"/>
      <c r="N6" s="124"/>
      <c r="O6" s="125"/>
      <c r="P6" s="126"/>
      <c r="Q6" s="130"/>
      <c r="R6" s="160">
        <f>P7+L7+H7</f>
        <v>0</v>
      </c>
      <c r="S6" s="190"/>
      <c r="T6" s="162">
        <f>J6+J7+L6+N6+N7+P6+H6+F6+F7</f>
        <v>0</v>
      </c>
      <c r="U6" s="172">
        <f>K7+K6+M6+O7+O6+Q6+I6+G6+G7</f>
        <v>0</v>
      </c>
      <c r="V6" s="183"/>
      <c r="W6" s="176"/>
      <c r="X6" s="158"/>
      <c r="Y6" s="44"/>
      <c r="Z6" s="151"/>
      <c r="AA6" s="153"/>
      <c r="AB6" s="155"/>
    </row>
    <row r="7" spans="1:28" ht="15.75" customHeight="1" thickBot="1" x14ac:dyDescent="0.3">
      <c r="A7" s="194"/>
      <c r="B7" s="212"/>
      <c r="C7" s="213"/>
      <c r="D7" s="213"/>
      <c r="E7" s="214"/>
      <c r="F7" s="129"/>
      <c r="G7" s="127"/>
      <c r="H7" s="178">
        <f>IF(AND(F6=0,F7=0),0,1)*0+IF(AND(F6&gt;G6,F7&gt;G7),1,0)*2+IF(AND(F6&lt;G6,F7&lt;G7),1,0)*IF(AND(F6=0,F7=0),0,1)+IF(H6&gt;I6,1,0)*2+IF(H6&lt;I6,1,0)*1</f>
        <v>0</v>
      </c>
      <c r="I7" s="179"/>
      <c r="J7" s="128"/>
      <c r="K7" s="127"/>
      <c r="L7" s="180">
        <f>IF(AND(J6=0,J7=0),0,1)*0+IF(AND(J6&gt;K6,J7&gt;K7),1,0)*2+IF(AND(J6&lt;K6,J7&lt;K7),1,0)*IF(AND(J6=0,J7=0),0,1)+IF(L6&gt;M6,1,0)*2+IF(L6&lt;M6,1,0)*1</f>
        <v>0</v>
      </c>
      <c r="M7" s="181"/>
      <c r="N7" s="140"/>
      <c r="O7" s="127"/>
      <c r="P7" s="180">
        <f>IF(AND(N6=0,N7=0),0,1)*0+IF(AND(N6&gt;O6,N7&gt;O7),1,0)*2+IF(AND(N6&lt;O6,N7&lt;O7),1,0)*IF(AND(N6=0,N7=0),0,1)+IF(P6&gt;Q6,1,0)*2+IF(P6&lt;Q6,1,0)*1</f>
        <v>0</v>
      </c>
      <c r="Q7" s="181"/>
      <c r="R7" s="161"/>
      <c r="S7" s="191"/>
      <c r="T7" s="163"/>
      <c r="U7" s="188"/>
      <c r="V7" s="184"/>
      <c r="W7" s="177"/>
      <c r="X7" s="159"/>
      <c r="Y7" s="44"/>
      <c r="Z7" s="151"/>
      <c r="AA7" s="153"/>
      <c r="AB7" s="155"/>
    </row>
    <row r="8" spans="1:28" ht="16.5" customHeight="1" thickTop="1" thickBot="1" x14ac:dyDescent="0.3">
      <c r="A8" s="192" t="s">
        <v>80</v>
      </c>
      <c r="B8" s="1">
        <f>G4</f>
        <v>0</v>
      </c>
      <c r="C8" s="2">
        <f>F4</f>
        <v>0</v>
      </c>
      <c r="D8" s="3">
        <f>I4</f>
        <v>0</v>
      </c>
      <c r="E8" s="4">
        <f>H4</f>
        <v>0</v>
      </c>
      <c r="F8" s="195"/>
      <c r="G8" s="196"/>
      <c r="H8" s="196"/>
      <c r="I8" s="197"/>
      <c r="J8" s="5"/>
      <c r="K8" s="6"/>
      <c r="L8" s="148"/>
      <c r="M8" s="131"/>
      <c r="N8" s="149"/>
      <c r="O8" s="150"/>
      <c r="P8" s="148"/>
      <c r="Q8" s="131"/>
      <c r="R8" s="160">
        <f>P9+L9+D9</f>
        <v>0</v>
      </c>
      <c r="S8" s="189">
        <f>R8+R10</f>
        <v>0</v>
      </c>
      <c r="T8" s="162">
        <f>J8+J9+L8+N8+N9+P8+D8+B8+B9</f>
        <v>0</v>
      </c>
      <c r="U8" s="172">
        <f>K9+K8+M8+O9+O8+Q8+E8+C8+C9</f>
        <v>0</v>
      </c>
      <c r="V8" s="162">
        <f>T8+T10</f>
        <v>0</v>
      </c>
      <c r="W8" s="172">
        <f>U8+U10</f>
        <v>0</v>
      </c>
      <c r="X8" s="185"/>
      <c r="Y8" s="44"/>
      <c r="Z8" s="15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15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155" t="e">
        <f t="shared" ref="AB8" si="0">Z8/AA8</f>
        <v>#DIV/0!</v>
      </c>
    </row>
    <row r="9" spans="1:28" ht="15.75" customHeight="1" thickBot="1" x14ac:dyDescent="0.3">
      <c r="A9" s="193"/>
      <c r="B9" s="9">
        <f>G5</f>
        <v>0</v>
      </c>
      <c r="C9" s="10">
        <f>F5</f>
        <v>0</v>
      </c>
      <c r="D9" s="178">
        <f>IF(AND(B8=0,B9=0),0,1)*0+IF(AND(B8&gt;C8,B9&gt;C9),1,0)*2+IF(AND(B8&lt;C8,B9&lt;C9),1,0)*IF(AND(B8=0,B9=0),0,1)+IF(D8&gt;E8,1,0)*2+IF(D8&lt;E8,1,0)*1</f>
        <v>0</v>
      </c>
      <c r="E9" s="179"/>
      <c r="F9" s="198"/>
      <c r="G9" s="199"/>
      <c r="H9" s="199"/>
      <c r="I9" s="200"/>
      <c r="J9" s="11"/>
      <c r="K9" s="12"/>
      <c r="L9" s="178">
        <f>IF(AND(J8=0,J9=0),0,1)*0+IF(AND(J8&gt;K8,J9&gt;K9),1,0)*2+IF(AND(J8&lt;K8,J9&lt;K9),1,0)*IF(AND(J8=0,J9=0),0,1)+IF(L8&gt;M8,1,0)*2+IF(L8&lt;M8,1,0)*1</f>
        <v>0</v>
      </c>
      <c r="M9" s="179"/>
      <c r="N9" s="11"/>
      <c r="O9" s="12"/>
      <c r="P9" s="178">
        <f>IF(AND(N8=0,N9=0),0,1)*0+IF(AND(N8&gt;O8,N9&gt;O9),1,0)*2+IF(AND(N8&lt;O8,N9&lt;O9),1,0)*IF(AND(N8=0,N9=0),0,1)+IF(P8&gt;Q8,1,0)*2+IF(P8&lt;Q8,1,0)*1</f>
        <v>0</v>
      </c>
      <c r="Q9" s="179"/>
      <c r="R9" s="161"/>
      <c r="S9" s="190"/>
      <c r="T9" s="163"/>
      <c r="U9" s="188"/>
      <c r="V9" s="204"/>
      <c r="W9" s="173"/>
      <c r="X9" s="186"/>
      <c r="Y9" s="44"/>
      <c r="Z9" s="151"/>
      <c r="AA9" s="153"/>
      <c r="AB9" s="155"/>
    </row>
    <row r="10" spans="1:28" ht="16.5" customHeight="1" thickTop="1" thickBot="1" x14ac:dyDescent="0.3">
      <c r="A10" s="193"/>
      <c r="B10" s="13">
        <f>G6</f>
        <v>0</v>
      </c>
      <c r="C10" s="14">
        <f>F6</f>
        <v>0</v>
      </c>
      <c r="D10" s="15">
        <f>I6</f>
        <v>0</v>
      </c>
      <c r="E10" s="16">
        <f>H6</f>
        <v>0</v>
      </c>
      <c r="F10" s="198"/>
      <c r="G10" s="199"/>
      <c r="H10" s="199"/>
      <c r="I10" s="200"/>
      <c r="J10" s="132"/>
      <c r="K10" s="133"/>
      <c r="L10" s="134"/>
      <c r="M10" s="131"/>
      <c r="N10" s="132"/>
      <c r="O10" s="133"/>
      <c r="P10" s="134"/>
      <c r="Q10" s="131"/>
      <c r="R10" s="160">
        <f>P11+L11+D11</f>
        <v>0</v>
      </c>
      <c r="S10" s="190"/>
      <c r="T10" s="162">
        <f>J10+J11+L10+N10+N11+P10+D10+B10+B11</f>
        <v>0</v>
      </c>
      <c r="U10" s="172">
        <f>K11+K10+M10+O11+O10+Q10+E10+C10+C11</f>
        <v>0</v>
      </c>
      <c r="V10" s="204"/>
      <c r="W10" s="173"/>
      <c r="X10" s="186"/>
      <c r="Y10" s="44"/>
      <c r="Z10" s="151"/>
      <c r="AA10" s="153"/>
      <c r="AB10" s="155"/>
    </row>
    <row r="11" spans="1:28" ht="15.75" customHeight="1" thickBot="1" x14ac:dyDescent="0.3">
      <c r="A11" s="194"/>
      <c r="B11" s="17">
        <f>G7</f>
        <v>0</v>
      </c>
      <c r="C11" s="18">
        <f>F7</f>
        <v>0</v>
      </c>
      <c r="D11" s="178">
        <f>IF(AND(B10=0,B11=0),0,1)*0+IF(AND(B10&gt;C10,B11&gt;C11),1,0)*2+IF(AND(B10&lt;C10,B11&lt;C11),1,0)*IF(AND(B10=0,B11=0),0,1)+IF(D10&gt;E10,1,0)*2+IF(D10&lt;E10,1,0)*1</f>
        <v>0</v>
      </c>
      <c r="E11" s="179"/>
      <c r="F11" s="201"/>
      <c r="G11" s="202"/>
      <c r="H11" s="202"/>
      <c r="I11" s="203"/>
      <c r="J11" s="135"/>
      <c r="K11" s="136"/>
      <c r="L11" s="178">
        <f>IF(AND(J10=0,J11=0),0,1)*0+IF(AND(J10&gt;K10,J11&gt;K11),1,0)*2+IF(AND(J10&lt;K10,J11&lt;K11),1,0)*IF(AND(J10=0,J11=0),0,1)+IF(L10&gt;M10,1,0)*2+IF(L10&lt;M10,1,0)*1</f>
        <v>0</v>
      </c>
      <c r="M11" s="179"/>
      <c r="N11" s="135"/>
      <c r="O11" s="136"/>
      <c r="P11" s="180">
        <f>IF(AND(N10=0,N11=0),0,1)*0+IF(AND(N10&gt;O10,N11&gt;O11),1,0)*2+IF(AND(N10&lt;O10,N11&lt;O11),1,0)*IF(AND(N10=0,N11=0),0,1)+IF(P10&gt;Q10,1,0)*2+IF(P10&lt;Q10,1,0)*1</f>
        <v>0</v>
      </c>
      <c r="Q11" s="181"/>
      <c r="R11" s="161"/>
      <c r="S11" s="191"/>
      <c r="T11" s="163"/>
      <c r="U11" s="188"/>
      <c r="V11" s="205"/>
      <c r="W11" s="174"/>
      <c r="X11" s="187"/>
      <c r="Y11" s="44"/>
      <c r="Z11" s="151"/>
      <c r="AA11" s="153"/>
      <c r="AB11" s="155"/>
    </row>
    <row r="12" spans="1:28" ht="16.5" customHeight="1" thickTop="1" thickBot="1" x14ac:dyDescent="0.3">
      <c r="A12" s="192" t="s">
        <v>81</v>
      </c>
      <c r="B12" s="5">
        <f>K4</f>
        <v>0</v>
      </c>
      <c r="C12" s="19">
        <f>J4</f>
        <v>0</v>
      </c>
      <c r="D12" s="20">
        <f>M4</f>
        <v>0</v>
      </c>
      <c r="E12" s="21">
        <f>L4</f>
        <v>0</v>
      </c>
      <c r="F12" s="22">
        <f>K8</f>
        <v>0</v>
      </c>
      <c r="G12" s="23">
        <f>J8</f>
        <v>0</v>
      </c>
      <c r="H12" s="24">
        <f>M8</f>
        <v>0</v>
      </c>
      <c r="I12" s="25">
        <f>L8</f>
        <v>0</v>
      </c>
      <c r="J12" s="195"/>
      <c r="K12" s="196"/>
      <c r="L12" s="196"/>
      <c r="M12" s="197"/>
      <c r="N12" s="8"/>
      <c r="O12" s="6"/>
      <c r="P12" s="148"/>
      <c r="Q12" s="131"/>
      <c r="R12" s="160">
        <f>P13+H13+D13</f>
        <v>0</v>
      </c>
      <c r="S12" s="189">
        <f t="shared" ref="S12" si="1">R12+R14</f>
        <v>0</v>
      </c>
      <c r="T12" s="162">
        <f>H12+F12+F13+D12+B12+B13+N12+N13+P12</f>
        <v>0</v>
      </c>
      <c r="U12" s="172">
        <f>I12+G12+G13+E12+C12+C13+O13+O12+Q12</f>
        <v>0</v>
      </c>
      <c r="V12" s="162">
        <f>T12+T14</f>
        <v>0</v>
      </c>
      <c r="W12" s="172">
        <f>U12+U14</f>
        <v>0</v>
      </c>
      <c r="X12" s="185"/>
      <c r="Y12" s="44"/>
      <c r="Z12" s="15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15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155" t="e">
        <f t="shared" ref="AB12" si="2">Z12/AA12</f>
        <v>#DIV/0!</v>
      </c>
    </row>
    <row r="13" spans="1:28" ht="15.75" customHeight="1" thickBot="1" x14ac:dyDescent="0.3">
      <c r="A13" s="193"/>
      <c r="B13" s="26">
        <f>K5</f>
        <v>0</v>
      </c>
      <c r="C13" s="27">
        <f>J5</f>
        <v>0</v>
      </c>
      <c r="D13" s="178">
        <f>IF(AND(B12=0,B13=0),0,1)*0+IF(AND(B12&gt;C12,B13&gt;C13),1,0)*2+IF(AND(B12&lt;C12,B13&lt;C13),1,0)*IF(AND(B12=0,B13=0),0,1)+IF(D12&gt;E12,1,0)*2+IF(D12&lt;E12,1,0)*1</f>
        <v>0</v>
      </c>
      <c r="E13" s="179"/>
      <c r="F13" s="28">
        <f>K9</f>
        <v>0</v>
      </c>
      <c r="G13" s="29">
        <f>J9</f>
        <v>0</v>
      </c>
      <c r="H13" s="178">
        <f>IF(AND(F12=0,F13=0),0,1)*0+IF(AND(F12&gt;G12,F13&gt;G13),1,0)*2+IF(AND(F12&lt;G12,F13&lt;G13),1,0)*IF(AND(F12=0,F13=0),0,1)+IF(H12&gt;I12,1,0)*2+IF(H12&lt;I12,1,0)*1</f>
        <v>0</v>
      </c>
      <c r="I13" s="179"/>
      <c r="J13" s="198"/>
      <c r="K13" s="199"/>
      <c r="L13" s="199"/>
      <c r="M13" s="200"/>
      <c r="N13" s="11"/>
      <c r="O13" s="12"/>
      <c r="P13" s="178">
        <f>IF(AND(N12=0,N13=0),0,1)*0+IF(AND(N12&gt;O12,N13&gt;O13),1,0)*2+IF(AND(N12&lt;O12,N13&lt;O13),1,0)*IF(AND(N12=0,N13=0),0,1)+IF(P12&gt;Q12,1,0)*2+IF(P12&lt;Q12,1,0)*1</f>
        <v>0</v>
      </c>
      <c r="Q13" s="179"/>
      <c r="R13" s="161"/>
      <c r="S13" s="190"/>
      <c r="T13" s="163"/>
      <c r="U13" s="188"/>
      <c r="V13" s="204"/>
      <c r="W13" s="173"/>
      <c r="X13" s="186"/>
      <c r="Y13" s="44"/>
      <c r="Z13" s="151"/>
      <c r="AA13" s="153"/>
      <c r="AB13" s="155"/>
    </row>
    <row r="14" spans="1:28" ht="16.5" customHeight="1" thickTop="1" thickBot="1" x14ac:dyDescent="0.3">
      <c r="A14" s="193"/>
      <c r="B14" s="30">
        <f>K6</f>
        <v>0</v>
      </c>
      <c r="C14" s="31">
        <f>J6</f>
        <v>0</v>
      </c>
      <c r="D14" s="32">
        <f>M6</f>
        <v>0</v>
      </c>
      <c r="E14" s="21">
        <f>L6</f>
        <v>0</v>
      </c>
      <c r="F14" s="33">
        <f>K10</f>
        <v>0</v>
      </c>
      <c r="G14" s="34">
        <f>J10</f>
        <v>0</v>
      </c>
      <c r="H14" s="35">
        <f>M10</f>
        <v>0</v>
      </c>
      <c r="I14" s="25">
        <f>L10</f>
        <v>0</v>
      </c>
      <c r="J14" s="198"/>
      <c r="K14" s="199"/>
      <c r="L14" s="199"/>
      <c r="M14" s="200"/>
      <c r="N14" s="132"/>
      <c r="O14" s="133"/>
      <c r="P14" s="134"/>
      <c r="Q14" s="131"/>
      <c r="R14" s="160">
        <f>P15+H15+D15</f>
        <v>0</v>
      </c>
      <c r="S14" s="190"/>
      <c r="T14" s="162">
        <f>H14+F14+F15+D14+B14+B15+N14+N15+P14</f>
        <v>0</v>
      </c>
      <c r="U14" s="172">
        <f>I14+G14+G15+E14+C14+C15+O15+O14+Q14</f>
        <v>0</v>
      </c>
      <c r="V14" s="204"/>
      <c r="W14" s="173"/>
      <c r="X14" s="186"/>
      <c r="Y14" s="44"/>
      <c r="Z14" s="151"/>
      <c r="AA14" s="153"/>
      <c r="AB14" s="155"/>
    </row>
    <row r="15" spans="1:28" ht="15.75" customHeight="1" thickBot="1" x14ac:dyDescent="0.3">
      <c r="A15" s="194"/>
      <c r="B15" s="36">
        <f>K7</f>
        <v>0</v>
      </c>
      <c r="C15" s="37">
        <f>J7</f>
        <v>0</v>
      </c>
      <c r="D15" s="178">
        <f>IF(AND(B14=0,B15=0),0,1)*0+IF(AND(B14&gt;C14,B15&gt;C15),1,0)*2+IF(AND(B14&lt;C14,B15&lt;C15),1,0)*IF(AND(B14=0,B15=0),0,1)+IF(D14&gt;E14,1,0)*2+IF(D14&lt;E14,1,0)*1</f>
        <v>0</v>
      </c>
      <c r="E15" s="179"/>
      <c r="F15" s="136">
        <f>K11</f>
        <v>0</v>
      </c>
      <c r="G15" s="38">
        <f>J11</f>
        <v>0</v>
      </c>
      <c r="H15" s="178">
        <f>IF(AND(F14=0,F15=0),0,1)*0+IF(AND(F14&gt;G14,F15&gt;G15),1,0)*2+IF(AND(F14&lt;G14,F15&lt;G15),1,0)*IF(AND(F14=0,F15=0),0,1)+IF(H14&gt;I14,1,0)*2+IF(H14&lt;I14,1,0)*1</f>
        <v>0</v>
      </c>
      <c r="I15" s="179"/>
      <c r="J15" s="201"/>
      <c r="K15" s="202"/>
      <c r="L15" s="202"/>
      <c r="M15" s="203"/>
      <c r="N15" s="135"/>
      <c r="O15" s="136"/>
      <c r="P15" s="178">
        <f>IF(AND(N14=0,N15=0),0,1)*0+IF(AND(N14&gt;O14,N15&gt;O15),1,0)*2+IF(AND(N14&lt;O14,N15&lt;O15),1,0)*IF(AND(N14=0,N15=0),0,1)+IF(P14&gt;Q14,1,0)*2+IF(P14&lt;Q14,1,0)*1</f>
        <v>0</v>
      </c>
      <c r="Q15" s="179"/>
      <c r="R15" s="161"/>
      <c r="S15" s="191"/>
      <c r="T15" s="163"/>
      <c r="U15" s="188"/>
      <c r="V15" s="205"/>
      <c r="W15" s="174"/>
      <c r="X15" s="187"/>
      <c r="Y15" s="44"/>
      <c r="Z15" s="151"/>
      <c r="AA15" s="153"/>
      <c r="AB15" s="155"/>
    </row>
    <row r="16" spans="1:28" ht="16.5" customHeight="1" thickTop="1" thickBot="1" x14ac:dyDescent="0.3">
      <c r="A16" s="192" t="s">
        <v>82</v>
      </c>
      <c r="B16" s="5">
        <f>O4</f>
        <v>0</v>
      </c>
      <c r="C16" s="19">
        <f>N4</f>
        <v>0</v>
      </c>
      <c r="D16" s="20">
        <f>Q4</f>
        <v>0</v>
      </c>
      <c r="E16" s="21">
        <f>P4</f>
        <v>0</v>
      </c>
      <c r="F16" s="22">
        <f>O8</f>
        <v>0</v>
      </c>
      <c r="G16" s="23">
        <f>N8</f>
        <v>0</v>
      </c>
      <c r="H16" s="24">
        <f>Q8</f>
        <v>0</v>
      </c>
      <c r="I16" s="25">
        <f>P8</f>
        <v>0</v>
      </c>
      <c r="J16" s="8">
        <f>O12</f>
        <v>0</v>
      </c>
      <c r="K16" s="6">
        <f>N12</f>
        <v>0</v>
      </c>
      <c r="L16" s="7">
        <f>Q12</f>
        <v>0</v>
      </c>
      <c r="M16" s="131">
        <f>P12</f>
        <v>0</v>
      </c>
      <c r="N16" s="195"/>
      <c r="O16" s="196"/>
      <c r="P16" s="196"/>
      <c r="Q16" s="197"/>
      <c r="R16" s="160">
        <f>H17+D17+L17</f>
        <v>0</v>
      </c>
      <c r="S16" s="189">
        <f>R16+R18</f>
        <v>0</v>
      </c>
      <c r="T16" s="162">
        <f>J16+J17+L16+B16+B17+D16+F16+F17+H16</f>
        <v>0</v>
      </c>
      <c r="U16" s="172">
        <f>K17+K16+M16+C17+C16+E16+I16+G16+G17</f>
        <v>0</v>
      </c>
      <c r="V16" s="162">
        <f>T16+T18</f>
        <v>0</v>
      </c>
      <c r="W16" s="172">
        <f>U16+U18</f>
        <v>0</v>
      </c>
      <c r="X16" s="185"/>
      <c r="Y16" s="44"/>
      <c r="Z16" s="15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5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155" t="e">
        <f t="shared" ref="AB16" si="3">Z16/AA16</f>
        <v>#DIV/0!</v>
      </c>
    </row>
    <row r="17" spans="1:28" ht="15.75" customHeight="1" thickBot="1" x14ac:dyDescent="0.3">
      <c r="A17" s="193"/>
      <c r="B17" s="26">
        <f>O5</f>
        <v>0</v>
      </c>
      <c r="C17" s="27">
        <f>N5</f>
        <v>0</v>
      </c>
      <c r="D17" s="178">
        <f>IF(AND(B16=0,B17=0),0,1)*0+IF(AND(B16&gt;C16,B17&gt;C17),1,0)*2+IF(AND(B16&lt;C16,B17&lt;C17),1,0)*IF(AND(B16=0,B17=0),0,1)+IF(D16&gt;E16,1,0)*2+IF(D16&lt;E16,1,0)*1</f>
        <v>0</v>
      </c>
      <c r="E17" s="179"/>
      <c r="F17" s="12">
        <f>O9</f>
        <v>0</v>
      </c>
      <c r="G17" s="29">
        <f>N9</f>
        <v>0</v>
      </c>
      <c r="H17" s="178">
        <f>IF(AND(F16=0,F17=0),0,1)*0+IF(AND(F16&gt;G16,F17&gt;G17),1,0)*2+IF(AND(F16&lt;G16,F17&lt;G17),1,0)*IF(AND(F16=0,F17=0),0,1)+IF(H16&gt;I16,1,0)*2+IF(H16&lt;I16,1,0)*1</f>
        <v>0</v>
      </c>
      <c r="I17" s="179"/>
      <c r="J17" s="11">
        <f>O13</f>
        <v>0</v>
      </c>
      <c r="K17" s="12">
        <f>N13</f>
        <v>0</v>
      </c>
      <c r="L17" s="178">
        <f>IF(AND(J16=0,J17=0),0,1)*0+IF(AND(J16&gt;K16,J17&gt;K17),1,0)*2+IF(AND(J16&lt;K16,J17&lt;K17),1,0)*IF(AND(J16=0,J17=0),0,1)+IF(L16&gt;M16,1,0)*2+IF(L16&lt;M16,1,0)*1</f>
        <v>0</v>
      </c>
      <c r="M17" s="179"/>
      <c r="N17" s="198"/>
      <c r="O17" s="199"/>
      <c r="P17" s="199"/>
      <c r="Q17" s="200"/>
      <c r="R17" s="161"/>
      <c r="S17" s="190"/>
      <c r="T17" s="163"/>
      <c r="U17" s="188"/>
      <c r="V17" s="204"/>
      <c r="W17" s="173"/>
      <c r="X17" s="186"/>
      <c r="Y17" s="44"/>
      <c r="Z17" s="151"/>
      <c r="AA17" s="153"/>
      <c r="AB17" s="155"/>
    </row>
    <row r="18" spans="1:28" ht="16.5" customHeight="1" thickTop="1" thickBot="1" x14ac:dyDescent="0.3">
      <c r="A18" s="193"/>
      <c r="B18" s="30">
        <f>O6</f>
        <v>0</v>
      </c>
      <c r="C18" s="31">
        <f>N6</f>
        <v>0</v>
      </c>
      <c r="D18" s="32">
        <f>Q6</f>
        <v>0</v>
      </c>
      <c r="E18" s="21">
        <f>P6</f>
        <v>0</v>
      </c>
      <c r="F18" s="33">
        <f>O10</f>
        <v>0</v>
      </c>
      <c r="G18" s="34">
        <f>N10</f>
        <v>0</v>
      </c>
      <c r="H18" s="35">
        <f>Q10</f>
        <v>0</v>
      </c>
      <c r="I18" s="25">
        <f>P10</f>
        <v>0</v>
      </c>
      <c r="J18" s="132">
        <f>O14</f>
        <v>0</v>
      </c>
      <c r="K18" s="133">
        <f>N14</f>
        <v>0</v>
      </c>
      <c r="L18" s="134">
        <f>Q14</f>
        <v>0</v>
      </c>
      <c r="M18" s="131">
        <f>P14</f>
        <v>0</v>
      </c>
      <c r="N18" s="198"/>
      <c r="O18" s="199"/>
      <c r="P18" s="199"/>
      <c r="Q18" s="200"/>
      <c r="R18" s="160">
        <f>H19+D19+L19</f>
        <v>0</v>
      </c>
      <c r="S18" s="190"/>
      <c r="T18" s="162">
        <f>J18+J19+L18+B18+B19+D18+F18+F19+H18</f>
        <v>0</v>
      </c>
      <c r="U18" s="172">
        <f>K19+K18+M18+C19+C18+E18+I18+G18+G19</f>
        <v>0</v>
      </c>
      <c r="V18" s="204"/>
      <c r="W18" s="173"/>
      <c r="X18" s="186"/>
      <c r="Y18" s="44"/>
      <c r="Z18" s="151"/>
      <c r="AA18" s="153"/>
      <c r="AB18" s="155"/>
    </row>
    <row r="19" spans="1:28" ht="15.75" customHeight="1" thickBot="1" x14ac:dyDescent="0.3">
      <c r="A19" s="215"/>
      <c r="B19" s="39">
        <f>O7</f>
        <v>0</v>
      </c>
      <c r="C19" s="40">
        <f>N7</f>
        <v>0</v>
      </c>
      <c r="D19" s="219">
        <f>IF(AND(B18=0,B19=0),0,1)*0+IF(AND(B18&gt;C18,B19&gt;C19),1,0)*2+IF(AND(B18&lt;C18,B19&lt;C19),1,0)*IF(AND(B18=0,B19=0),0,1)+IF(D18&gt;E18,1,0)*2+IF(D18&lt;E18,1,0)*1</f>
        <v>0</v>
      </c>
      <c r="E19" s="220"/>
      <c r="F19" s="41">
        <f>O11</f>
        <v>0</v>
      </c>
      <c r="G19" s="42">
        <f>N11</f>
        <v>0</v>
      </c>
      <c r="H19" s="219">
        <f>IF(AND(F18=0,F19=0),0,1)*0+IF(AND(F18&gt;G18,F19&gt;G19),1,0)*2+IF(AND(F18&lt;G18,F19&lt;G19),1,0)*IF(AND(F18=0,F19=0),0,1)+IF(H18&gt;I18,1,0)*2+IF(H18&lt;I18,1,0)*1</f>
        <v>0</v>
      </c>
      <c r="I19" s="220"/>
      <c r="J19" s="43">
        <f>O15</f>
        <v>0</v>
      </c>
      <c r="K19" s="41">
        <f>N15</f>
        <v>0</v>
      </c>
      <c r="L19" s="219">
        <f>IF(AND(J18=0,J19=0),0,1)*0+IF(AND(J18&gt;K18,J19&gt;K19),1,0)*2+IF(AND(J18&lt;K18,J19&lt;K19),1,0)*IF(AND(J18=0,J19=0),0,1)+IF(L18&gt;M18,1,0)*2+IF(L18&lt;M18,1,0)*1</f>
        <v>0</v>
      </c>
      <c r="M19" s="220"/>
      <c r="N19" s="216"/>
      <c r="O19" s="217"/>
      <c r="P19" s="217"/>
      <c r="Q19" s="218"/>
      <c r="R19" s="222"/>
      <c r="S19" s="225"/>
      <c r="T19" s="223"/>
      <c r="U19" s="224"/>
      <c r="V19" s="223"/>
      <c r="W19" s="224"/>
      <c r="X19" s="221"/>
      <c r="Y19" s="44"/>
      <c r="Z19" s="152"/>
      <c r="AA19" s="154"/>
      <c r="AB19" s="156"/>
    </row>
    <row r="20" spans="1:28" ht="15.75" thickTop="1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</row>
    <row r="21" spans="1:28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 x14ac:dyDescent="0.25">
      <c r="A22" s="44" t="s">
        <v>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</sheetData>
  <mergeCells count="92">
    <mergeCell ref="A1:X1"/>
    <mergeCell ref="B3:E3"/>
    <mergeCell ref="F3:I3"/>
    <mergeCell ref="J3:M3"/>
    <mergeCell ref="N3:Q3"/>
    <mergeCell ref="R3:S3"/>
    <mergeCell ref="T3:U3"/>
    <mergeCell ref="V3:W3"/>
    <mergeCell ref="A4:A7"/>
    <mergeCell ref="B4:E7"/>
    <mergeCell ref="R4:R5"/>
    <mergeCell ref="S4:S7"/>
    <mergeCell ref="T4:T5"/>
    <mergeCell ref="H5:I5"/>
    <mergeCell ref="L5:M5"/>
    <mergeCell ref="P5:Q5"/>
    <mergeCell ref="L7:M7"/>
    <mergeCell ref="P7:Q7"/>
    <mergeCell ref="H7:I7"/>
    <mergeCell ref="V4:V7"/>
    <mergeCell ref="W4:W7"/>
    <mergeCell ref="X4:X7"/>
    <mergeCell ref="R6:R7"/>
    <mergeCell ref="T6:T7"/>
    <mergeCell ref="U6:U7"/>
    <mergeCell ref="U4:U5"/>
    <mergeCell ref="A8:A11"/>
    <mergeCell ref="F8:I11"/>
    <mergeCell ref="R8:R9"/>
    <mergeCell ref="S8:S11"/>
    <mergeCell ref="T8:T9"/>
    <mergeCell ref="L9:M9"/>
    <mergeCell ref="P9:Q9"/>
    <mergeCell ref="L11:M11"/>
    <mergeCell ref="P11:Q11"/>
    <mergeCell ref="V8:V11"/>
    <mergeCell ref="W8:W11"/>
    <mergeCell ref="X8:X11"/>
    <mergeCell ref="D9:E9"/>
    <mergeCell ref="R10:R11"/>
    <mergeCell ref="T10:T11"/>
    <mergeCell ref="U10:U11"/>
    <mergeCell ref="D11:E11"/>
    <mergeCell ref="U8:U9"/>
    <mergeCell ref="A12:A15"/>
    <mergeCell ref="J12:M15"/>
    <mergeCell ref="R12:R13"/>
    <mergeCell ref="S12:S15"/>
    <mergeCell ref="T12:T13"/>
    <mergeCell ref="H15:I15"/>
    <mergeCell ref="P13:Q13"/>
    <mergeCell ref="P15:Q15"/>
    <mergeCell ref="V12:V15"/>
    <mergeCell ref="W12:W15"/>
    <mergeCell ref="X12:X15"/>
    <mergeCell ref="D13:E13"/>
    <mergeCell ref="H13:I13"/>
    <mergeCell ref="R14:R15"/>
    <mergeCell ref="T14:T15"/>
    <mergeCell ref="U14:U15"/>
    <mergeCell ref="D15:E15"/>
    <mergeCell ref="U12:U13"/>
    <mergeCell ref="A16:A19"/>
    <mergeCell ref="N16:Q19"/>
    <mergeCell ref="R16:R17"/>
    <mergeCell ref="S16:S19"/>
    <mergeCell ref="T16:T17"/>
    <mergeCell ref="H19:I19"/>
    <mergeCell ref="L19:M19"/>
    <mergeCell ref="V16:V19"/>
    <mergeCell ref="W16:W19"/>
    <mergeCell ref="X16:X19"/>
    <mergeCell ref="D17:E17"/>
    <mergeCell ref="H17:I17"/>
    <mergeCell ref="L17:M17"/>
    <mergeCell ref="R18:R19"/>
    <mergeCell ref="T18:T19"/>
    <mergeCell ref="U18:U19"/>
    <mergeCell ref="D19:E19"/>
    <mergeCell ref="U16:U17"/>
    <mergeCell ref="Z4:Z7"/>
    <mergeCell ref="AA4:AA7"/>
    <mergeCell ref="AB4:AB7"/>
    <mergeCell ref="Z8:Z11"/>
    <mergeCell ref="AA8:AA11"/>
    <mergeCell ref="AB8:AB11"/>
    <mergeCell ref="Z12:Z15"/>
    <mergeCell ref="AA12:AA15"/>
    <mergeCell ref="AB12:AB15"/>
    <mergeCell ref="Z16:Z19"/>
    <mergeCell ref="AA16:AA19"/>
    <mergeCell ref="AB16:AB19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workbookViewId="0">
      <selection activeCell="U26" sqref="U26"/>
    </sheetView>
  </sheetViews>
  <sheetFormatPr defaultRowHeight="15" x14ac:dyDescent="0.25"/>
  <cols>
    <col min="1" max="1" width="20.42578125" customWidth="1"/>
    <col min="2" max="2" width="3.85546875" customWidth="1"/>
    <col min="3" max="3" width="3.42578125" customWidth="1"/>
    <col min="4" max="4" width="3.5703125" customWidth="1"/>
    <col min="5" max="5" width="3.42578125" customWidth="1"/>
    <col min="6" max="6" width="4.140625" customWidth="1"/>
    <col min="7" max="7" width="4" customWidth="1"/>
    <col min="8" max="9" width="3.85546875" customWidth="1"/>
    <col min="10" max="10" width="3.7109375" customWidth="1"/>
    <col min="11" max="11" width="3.28515625" customWidth="1"/>
    <col min="12" max="12" width="3.7109375" customWidth="1"/>
    <col min="13" max="13" width="3.85546875" customWidth="1"/>
    <col min="14" max="14" width="4" customWidth="1"/>
    <col min="15" max="15" width="3.7109375" customWidth="1"/>
    <col min="16" max="16" width="4.5703125" customWidth="1"/>
    <col min="17" max="17" width="3.5703125" customWidth="1"/>
    <col min="18" max="18" width="4.140625" customWidth="1"/>
    <col min="19" max="19" width="3.85546875" customWidth="1"/>
    <col min="20" max="21" width="4" customWidth="1"/>
    <col min="22" max="22" width="4.42578125" customWidth="1"/>
    <col min="23" max="23" width="4.28515625" customWidth="1"/>
    <col min="24" max="24" width="4.140625" customWidth="1"/>
    <col min="25" max="25" width="4" customWidth="1"/>
    <col min="26" max="26" width="4.42578125" customWidth="1"/>
    <col min="27" max="27" width="4.28515625" customWidth="1"/>
    <col min="28" max="28" width="8.42578125" customWidth="1"/>
    <col min="29" max="29" width="13.7109375" customWidth="1"/>
    <col min="31" max="31" width="10" customWidth="1"/>
  </cols>
  <sheetData>
    <row r="1" spans="1:32" ht="38.25" customHeight="1" x14ac:dyDescent="0.25">
      <c r="A1" s="164" t="s">
        <v>157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44"/>
      <c r="AD1" s="44"/>
      <c r="AE1" s="44"/>
      <c r="AF1" s="44"/>
    </row>
    <row r="2" spans="1:32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59.25" customHeight="1" thickTop="1" thickBot="1" x14ac:dyDescent="0.3">
      <c r="A3" s="45" t="s">
        <v>0</v>
      </c>
      <c r="B3" s="169">
        <v>1</v>
      </c>
      <c r="C3" s="170"/>
      <c r="D3" s="170"/>
      <c r="E3" s="171"/>
      <c r="F3" s="169">
        <v>2</v>
      </c>
      <c r="G3" s="170"/>
      <c r="H3" s="170"/>
      <c r="I3" s="171"/>
      <c r="J3" s="169">
        <v>3</v>
      </c>
      <c r="K3" s="170"/>
      <c r="L3" s="170"/>
      <c r="M3" s="171"/>
      <c r="N3" s="169">
        <v>4</v>
      </c>
      <c r="O3" s="170"/>
      <c r="P3" s="170"/>
      <c r="Q3" s="170"/>
      <c r="R3" s="169">
        <v>5</v>
      </c>
      <c r="S3" s="170"/>
      <c r="T3" s="170"/>
      <c r="U3" s="171"/>
      <c r="V3" s="165" t="s">
        <v>1</v>
      </c>
      <c r="W3" s="166"/>
      <c r="X3" s="167" t="s">
        <v>2</v>
      </c>
      <c r="Y3" s="168"/>
      <c r="Z3" s="167" t="s">
        <v>3</v>
      </c>
      <c r="AA3" s="168"/>
      <c r="AB3" s="46" t="s">
        <v>4</v>
      </c>
      <c r="AC3" s="44"/>
      <c r="AD3" s="137" t="s">
        <v>10</v>
      </c>
      <c r="AE3" s="138" t="s">
        <v>11</v>
      </c>
      <c r="AF3" s="139" t="s">
        <v>12</v>
      </c>
    </row>
    <row r="4" spans="1:32" ht="16.5" customHeight="1" thickTop="1" thickBot="1" x14ac:dyDescent="0.3">
      <c r="A4" s="192" t="s">
        <v>158</v>
      </c>
      <c r="B4" s="241"/>
      <c r="C4" s="242"/>
      <c r="D4" s="242"/>
      <c r="E4" s="243"/>
      <c r="F4" s="80"/>
      <c r="G4" s="81"/>
      <c r="H4" s="82"/>
      <c r="I4" s="129"/>
      <c r="J4" s="80"/>
      <c r="K4" s="83"/>
      <c r="L4" s="82"/>
      <c r="M4" s="130"/>
      <c r="N4" s="80"/>
      <c r="O4" s="83"/>
      <c r="P4" s="82"/>
      <c r="Q4" s="129"/>
      <c r="R4" s="94"/>
      <c r="S4" s="95"/>
      <c r="T4" s="82"/>
      <c r="U4" s="130"/>
      <c r="V4" s="160">
        <f>T5+P5+L5+H5</f>
        <v>0</v>
      </c>
      <c r="W4" s="189">
        <f>V4+V6</f>
        <v>0</v>
      </c>
      <c r="X4" s="162">
        <f>J4+J5+L4+N4+N5+P4+H4+F4+F5+R4+R5+T4</f>
        <v>0</v>
      </c>
      <c r="Y4" s="172">
        <f>K5+K4+M4+O5+O4+U4+I4+G4+G5+Q4+S4+S5</f>
        <v>0</v>
      </c>
      <c r="Z4" s="182">
        <f>X4+X6</f>
        <v>0</v>
      </c>
      <c r="AA4" s="175">
        <f>Y4+Y6</f>
        <v>0</v>
      </c>
      <c r="AB4" s="157"/>
      <c r="AC4" s="44"/>
      <c r="AD4" s="23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5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55" t="e">
        <f>AD4/AE4</f>
        <v>#DIV/0!</v>
      </c>
    </row>
    <row r="5" spans="1:32" ht="15.75" customHeight="1" thickBot="1" x14ac:dyDescent="0.3">
      <c r="A5" s="193"/>
      <c r="B5" s="244"/>
      <c r="C5" s="245"/>
      <c r="D5" s="245"/>
      <c r="E5" s="246"/>
      <c r="F5" s="84"/>
      <c r="G5" s="85"/>
      <c r="H5" s="178">
        <f>IF(AND(F4=0,F5=0),0,1)*0+IF(AND(F4&gt;G4,F5&gt;G5),1,0)*2+IF(AND(F4&lt;G4,F5&lt;G5),1,0)*IF(AND(F4=0,F5=0),0,1)+IF(H4&gt;I4,1,0)*2+IF(H4&lt;I4,1,0)*1</f>
        <v>0</v>
      </c>
      <c r="I5" s="179"/>
      <c r="J5" s="84"/>
      <c r="K5" s="85"/>
      <c r="L5" s="178">
        <f>IF(AND(J4=0,J5=0),0,1)*0+IF(AND(J4&gt;K4,J5&gt;K5),1,0)*2+IF(AND(J4&lt;K4,J5&lt;K5),1,0)*IF(AND(J4=0,J5=0),0,1)+IF(L4&gt;M4,1,0)*2+IF(L4&lt;M4,1,0)*1</f>
        <v>0</v>
      </c>
      <c r="M5" s="179"/>
      <c r="N5" s="84"/>
      <c r="O5" s="85"/>
      <c r="P5" s="178">
        <f>IF(AND(N4=0,N5=0),0,1)*0+IF(AND(N4&gt;O4,N5&gt;O5),1,0)*2+IF(AND(N4&lt;O4,N5&lt;O5),1,0)*IF(AND(N4=0,N5=0),0,1)+IF(P4&gt;Q4,1,0)*2+IF(P4&lt;Q4,1,0)*1</f>
        <v>0</v>
      </c>
      <c r="Q5" s="179"/>
      <c r="R5" s="96"/>
      <c r="S5" s="97"/>
      <c r="T5" s="178">
        <f>IF(AND(R4=0,R5=0),0,1)*0+IF(AND(R4&gt;S4,R5&gt;S5),1,0)*2+IF(AND(R4&lt;S4,R5&lt;S5),1,0)*IF(AND(R4=0,R5=0),0,1)+IF(T4&gt;U4,1,0)*2+IF(T4&lt;U4,1,0)*1</f>
        <v>0</v>
      </c>
      <c r="U5" s="179"/>
      <c r="V5" s="161"/>
      <c r="W5" s="190"/>
      <c r="X5" s="163"/>
      <c r="Y5" s="188"/>
      <c r="Z5" s="183"/>
      <c r="AA5" s="176"/>
      <c r="AB5" s="158"/>
      <c r="AC5" s="44"/>
      <c r="AD5" s="234"/>
      <c r="AE5" s="153"/>
      <c r="AF5" s="155"/>
    </row>
    <row r="6" spans="1:32" ht="16.5" customHeight="1" thickTop="1" thickBot="1" x14ac:dyDescent="0.3">
      <c r="A6" s="193"/>
      <c r="B6" s="244"/>
      <c r="C6" s="245"/>
      <c r="D6" s="245"/>
      <c r="E6" s="246"/>
      <c r="F6" s="124"/>
      <c r="G6" s="125"/>
      <c r="H6" s="126"/>
      <c r="I6" s="129"/>
      <c r="J6" s="124"/>
      <c r="K6" s="125"/>
      <c r="L6" s="126"/>
      <c r="M6" s="130"/>
      <c r="N6" s="124"/>
      <c r="O6" s="125"/>
      <c r="P6" s="126"/>
      <c r="Q6" s="129"/>
      <c r="R6" s="113"/>
      <c r="S6" s="112"/>
      <c r="T6" s="126"/>
      <c r="U6" s="130"/>
      <c r="V6" s="160">
        <f>T7+P7+L7+H7</f>
        <v>0</v>
      </c>
      <c r="W6" s="190"/>
      <c r="X6" s="162">
        <f>J6+J7+L6+N6+N7+P6+H6+F6+F7+T6+R6+R7</f>
        <v>0</v>
      </c>
      <c r="Y6" s="172">
        <f>K7+K6+M6+O7+O6+U6+I6+G6+G7+S6+S7+Q6</f>
        <v>0</v>
      </c>
      <c r="Z6" s="183"/>
      <c r="AA6" s="176"/>
      <c r="AB6" s="158"/>
      <c r="AC6" s="44"/>
      <c r="AD6" s="234"/>
      <c r="AE6" s="153"/>
      <c r="AF6" s="155"/>
    </row>
    <row r="7" spans="1:32" ht="15.75" customHeight="1" thickBot="1" x14ac:dyDescent="0.3">
      <c r="A7" s="194"/>
      <c r="B7" s="247"/>
      <c r="C7" s="248"/>
      <c r="D7" s="248"/>
      <c r="E7" s="249"/>
      <c r="F7" s="129"/>
      <c r="G7" s="127"/>
      <c r="H7" s="178">
        <f>IF(AND(F6=0,F7=0),0,1)*0+IF(AND(F6&gt;G6,F7&gt;G7),1,0)*2+IF(AND(F6&lt;G6,F7&lt;G7),1,0)*IF(AND(F6=0,F7=0),0,1)+IF(H6&gt;I6,1,0)*2+IF(H6&lt;I6,1,0)*1</f>
        <v>0</v>
      </c>
      <c r="I7" s="179"/>
      <c r="J7" s="128"/>
      <c r="K7" s="127"/>
      <c r="L7" s="180">
        <f>IF(AND(J6=0,J7=0),0,1)*0+IF(AND(J6&gt;K6,J7&gt;K7),1,0)*2+IF(AND(J6&lt;K6,J7&lt;K7),1,0)*IF(AND(J6=0,J7=0),0,1)+IF(L6&gt;M6,1,0)*2+IF(L6&lt;M6,1,0)*1</f>
        <v>0</v>
      </c>
      <c r="M7" s="181"/>
      <c r="N7" s="140"/>
      <c r="O7" s="127"/>
      <c r="P7" s="180">
        <f>IF(AND(N6=0,N7=0),0,1)*0+IF(AND(N6&gt;O6,N7&gt;O7),1,0)*2+IF(AND(N6&lt;O6,N7&lt;O7),1,0)*IF(AND(N6=0,N7=0),0,1)+IF(P6&gt;Q6,1,0)*2+IF(P6&lt;Q6,1,0)*1</f>
        <v>0</v>
      </c>
      <c r="Q7" s="181"/>
      <c r="R7" s="111"/>
      <c r="S7" s="110"/>
      <c r="T7" s="180">
        <f>IF(AND(R6=0,R7=0),0,1)*0+IF(AND(R6&gt;S6,R7&gt;S7),1,0)*2+IF(AND(R6&lt;S6,R7&lt;S7),1,0)*IF(AND(R6=0,R7=0),0,1)+IF(T6&gt;U6,1,0)*2+IF(T6&lt;U6,1,0)*1</f>
        <v>0</v>
      </c>
      <c r="U7" s="181"/>
      <c r="V7" s="161"/>
      <c r="W7" s="191"/>
      <c r="X7" s="163"/>
      <c r="Y7" s="188"/>
      <c r="Z7" s="184"/>
      <c r="AA7" s="177"/>
      <c r="AB7" s="159"/>
      <c r="AC7" s="44"/>
      <c r="AD7" s="234"/>
      <c r="AE7" s="153"/>
      <c r="AF7" s="155"/>
    </row>
    <row r="8" spans="1:32" ht="16.5" customHeight="1" thickTop="1" thickBot="1" x14ac:dyDescent="0.3">
      <c r="A8" s="192" t="s">
        <v>84</v>
      </c>
      <c r="B8" s="47">
        <f>G4</f>
        <v>0</v>
      </c>
      <c r="C8" s="48">
        <f>F4</f>
        <v>0</v>
      </c>
      <c r="D8" s="49">
        <f>I4</f>
        <v>0</v>
      </c>
      <c r="E8" s="50">
        <f>H4</f>
        <v>0</v>
      </c>
      <c r="F8" s="235"/>
      <c r="G8" s="236"/>
      <c r="H8" s="236"/>
      <c r="I8" s="237"/>
      <c r="J8" s="104"/>
      <c r="K8" s="107"/>
      <c r="L8" s="141"/>
      <c r="M8" s="114"/>
      <c r="N8" s="142"/>
      <c r="O8" s="143"/>
      <c r="P8" s="141"/>
      <c r="Q8" s="115"/>
      <c r="R8" s="144"/>
      <c r="S8" s="143"/>
      <c r="T8" s="145"/>
      <c r="U8" s="114"/>
      <c r="V8" s="160">
        <f>T9+P9+L9+D9</f>
        <v>0</v>
      </c>
      <c r="W8" s="189">
        <f>V8+V10</f>
        <v>0</v>
      </c>
      <c r="X8" s="162">
        <f>J8+J9+L8+N8+N9+P8+D8+B8+B9+R8+R9+T8</f>
        <v>0</v>
      </c>
      <c r="Y8" s="172">
        <f>K9+K8+M8+O9+O8+U8+E8+C8+C9+S8+S9+Q8</f>
        <v>0</v>
      </c>
      <c r="Z8" s="162">
        <f>X8+X10</f>
        <v>0</v>
      </c>
      <c r="AA8" s="172">
        <f>Y8+Y10</f>
        <v>0</v>
      </c>
      <c r="AB8" s="185"/>
      <c r="AC8" s="44"/>
      <c r="AD8" s="23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5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155" t="e">
        <f t="shared" ref="AF8" si="0">AD8/AE8</f>
        <v>#DIV/0!</v>
      </c>
    </row>
    <row r="9" spans="1:32" ht="15.75" customHeight="1" thickBot="1" x14ac:dyDescent="0.3">
      <c r="A9" s="193"/>
      <c r="B9" s="51">
        <f>G5</f>
        <v>0</v>
      </c>
      <c r="C9" s="52">
        <f>F5</f>
        <v>0</v>
      </c>
      <c r="D9" s="178">
        <f>IF(AND(B8=0,B9=0),0,1)*0+IF(AND(B8&gt;C8,B9&gt;C9),1,0)*2+IF(AND(B8&lt;C8,B9&lt;C9),1,0)*IF(AND(B8=0,B9=0),0,1)+IF(D8&gt;E8,1,0)*2+IF(D8&lt;E8,1,0)*1</f>
        <v>0</v>
      </c>
      <c r="E9" s="179"/>
      <c r="F9" s="227"/>
      <c r="G9" s="228"/>
      <c r="H9" s="228"/>
      <c r="I9" s="229"/>
      <c r="J9" s="106"/>
      <c r="K9" s="108"/>
      <c r="L9" s="178">
        <f>IF(AND(J8=0,J9=0),0,1)*0+IF(AND(J8&gt;K8,J9&gt;K9),1,0)*2+IF(AND(J8&lt;K8,J9&lt;K9),1,0)*IF(AND(J8=0,J9=0),0,1)+IF(L8&gt;M8,1,0)*2+IF(L8&lt;M8,1,0)*1</f>
        <v>0</v>
      </c>
      <c r="M9" s="179"/>
      <c r="N9" s="106"/>
      <c r="O9" s="108"/>
      <c r="P9" s="178">
        <f>IF(AND(N8=0,N9=0),0,1)*0+IF(AND(N8&gt;O8,N9&gt;O9),1,0)*2+IF(AND(N8&lt;O8,N9&lt;O9),1,0)*IF(AND(N8=0,N9=0),0,1)+IF(P8&gt;Q8,1,0)*2+IF(P8&lt;Q8,1,0)*1</f>
        <v>0</v>
      </c>
      <c r="Q9" s="179"/>
      <c r="R9" s="109"/>
      <c r="S9" s="108"/>
      <c r="T9" s="178">
        <f>IF(AND(R8=0,R9=0),0,1)*0+IF(AND(R8&gt;S8,R9&gt;S9),1,0)*2+IF(AND(R8&lt;S8,R9&lt;S9),1,0)*IF(AND(R8=0,R9=0),0,1)+IF(T8&gt;U8,1,0)*2+IF(T8&lt;U8,1,0)*1</f>
        <v>0</v>
      </c>
      <c r="U9" s="179"/>
      <c r="V9" s="161"/>
      <c r="W9" s="190"/>
      <c r="X9" s="163"/>
      <c r="Y9" s="188"/>
      <c r="Z9" s="204"/>
      <c r="AA9" s="173"/>
      <c r="AB9" s="186"/>
      <c r="AC9" s="44"/>
      <c r="AD9" s="234"/>
      <c r="AE9" s="153"/>
      <c r="AF9" s="155"/>
    </row>
    <row r="10" spans="1:32" ht="16.5" customHeight="1" thickTop="1" thickBot="1" x14ac:dyDescent="0.3">
      <c r="A10" s="193"/>
      <c r="B10" s="53">
        <f>G6</f>
        <v>0</v>
      </c>
      <c r="C10" s="54">
        <f>F6</f>
        <v>0</v>
      </c>
      <c r="D10" s="55">
        <f>I6</f>
        <v>0</v>
      </c>
      <c r="E10" s="56">
        <f>H6</f>
        <v>0</v>
      </c>
      <c r="F10" s="227"/>
      <c r="G10" s="228"/>
      <c r="H10" s="228"/>
      <c r="I10" s="229"/>
      <c r="J10" s="116"/>
      <c r="K10" s="117"/>
      <c r="L10" s="118"/>
      <c r="M10" s="114"/>
      <c r="N10" s="116"/>
      <c r="O10" s="117"/>
      <c r="P10" s="118"/>
      <c r="Q10" s="115"/>
      <c r="R10" s="119"/>
      <c r="S10" s="117"/>
      <c r="T10" s="115"/>
      <c r="U10" s="120"/>
      <c r="V10" s="160">
        <f>P11+L11+D11+T11</f>
        <v>0</v>
      </c>
      <c r="W10" s="190"/>
      <c r="X10" s="162">
        <f>J10+J11+L10+N10+N11+P10+D10+B10+B11+R10+R11+T10</f>
        <v>0</v>
      </c>
      <c r="Y10" s="172">
        <f>K11+K10+M10+O11+O10+U10+E10+C10+C11+S10+S11+Q10</f>
        <v>0</v>
      </c>
      <c r="Z10" s="204"/>
      <c r="AA10" s="173"/>
      <c r="AB10" s="186"/>
      <c r="AC10" s="44"/>
      <c r="AD10" s="234"/>
      <c r="AE10" s="153"/>
      <c r="AF10" s="155"/>
    </row>
    <row r="11" spans="1:32" ht="15.75" customHeight="1" thickBot="1" x14ac:dyDescent="0.3">
      <c r="A11" s="194"/>
      <c r="B11" s="57">
        <f>G7</f>
        <v>0</v>
      </c>
      <c r="C11" s="58">
        <f>F7</f>
        <v>0</v>
      </c>
      <c r="D11" s="178">
        <f>IF(AND(B10=0,B11=0),0,1)*0+IF(AND(B10&gt;C10,B11&gt;C11),1,0)*2+IF(AND(B10&lt;C10,B11&lt;C11),1,0)*IF(AND(B10=0,B11=0),0,1)+IF(D10&gt;E10,1,0)*2+IF(D10&lt;E10,1,0)*1</f>
        <v>0</v>
      </c>
      <c r="E11" s="179"/>
      <c r="F11" s="238"/>
      <c r="G11" s="239"/>
      <c r="H11" s="239"/>
      <c r="I11" s="240"/>
      <c r="J11" s="121"/>
      <c r="K11" s="122"/>
      <c r="L11" s="178">
        <f>IF(AND(J10=0,J11=0),0,1)*0+IF(AND(J10&gt;K10,J11&gt;K11),1,0)*2+IF(AND(J10&lt;K10,J11&lt;K11),1,0)*IF(AND(J10=0,J11=0),0,1)+IF(L10&gt;M10,1,0)*2+IF(L10&lt;M10,1,0)*1</f>
        <v>0</v>
      </c>
      <c r="M11" s="179"/>
      <c r="N11" s="121"/>
      <c r="O11" s="122"/>
      <c r="P11" s="180">
        <f>IF(AND(N10=0,N11=0),0,1)*0+IF(AND(N10&gt;O10,N11&gt;O11),1,0)*2+IF(AND(N10&lt;O10,N11&lt;O11),1,0)*IF(AND(N10=0,N11=0),0,1)+IF(P10&gt;Q10,1,0)*2+IF(P10&lt;Q10,1,0)*1</f>
        <v>0</v>
      </c>
      <c r="Q11" s="181"/>
      <c r="R11" s="123"/>
      <c r="S11" s="122"/>
      <c r="T11" s="180">
        <f>IF(AND(R10=0,R11=0),0,1)*0+IF(AND(R10&gt;S10,R11&gt;S11),1,0)*2+IF(AND(R10&lt;S10,R11&lt;S11),1,0)*IF(AND(R10=0,R11=0),0,1)+IF(T10&gt;U10,1,0)*2+IF(T10&lt;U10,1,0)*1</f>
        <v>0</v>
      </c>
      <c r="U11" s="181"/>
      <c r="V11" s="161"/>
      <c r="W11" s="191"/>
      <c r="X11" s="163"/>
      <c r="Y11" s="188"/>
      <c r="Z11" s="205"/>
      <c r="AA11" s="174"/>
      <c r="AB11" s="187"/>
      <c r="AC11" s="44"/>
      <c r="AD11" s="234"/>
      <c r="AE11" s="153"/>
      <c r="AF11" s="155"/>
    </row>
    <row r="12" spans="1:32" ht="16.5" customHeight="1" thickTop="1" thickBot="1" x14ac:dyDescent="0.3">
      <c r="A12" s="192" t="s">
        <v>85</v>
      </c>
      <c r="B12" s="87">
        <f>K4</f>
        <v>0</v>
      </c>
      <c r="C12" s="107">
        <f>J4</f>
        <v>0</v>
      </c>
      <c r="D12" s="105">
        <f>M4</f>
        <v>0</v>
      </c>
      <c r="E12" s="114">
        <f>L4</f>
        <v>0</v>
      </c>
      <c r="F12" s="59">
        <f>K8</f>
        <v>0</v>
      </c>
      <c r="G12" s="60">
        <f>J8</f>
        <v>0</v>
      </c>
      <c r="H12" s="86">
        <f>M8</f>
        <v>0</v>
      </c>
      <c r="I12" s="115">
        <f>L8</f>
        <v>0</v>
      </c>
      <c r="J12" s="235"/>
      <c r="K12" s="236"/>
      <c r="L12" s="236"/>
      <c r="M12" s="237"/>
      <c r="N12" s="87"/>
      <c r="O12" s="107"/>
      <c r="P12" s="141"/>
      <c r="Q12" s="115"/>
      <c r="R12" s="144"/>
      <c r="S12" s="143"/>
      <c r="T12" s="115"/>
      <c r="U12" s="146"/>
      <c r="V12" s="160">
        <f>P13+H13+D13+T13</f>
        <v>0</v>
      </c>
      <c r="W12" s="189">
        <f>V12+V14</f>
        <v>0</v>
      </c>
      <c r="X12" s="162">
        <f>H12+F12+F13+D12+B12+B13+N12+N13+P12+R12+R13+T12</f>
        <v>0</v>
      </c>
      <c r="Y12" s="172">
        <f>I12+G12+G13+E12+C12+C13+O13+O12+U12+S12+S13+Q12</f>
        <v>0</v>
      </c>
      <c r="Z12" s="162">
        <f>X12+X14</f>
        <v>0</v>
      </c>
      <c r="AA12" s="172">
        <f>Y12+Y14</f>
        <v>0</v>
      </c>
      <c r="AB12" s="185"/>
      <c r="AC12" s="44"/>
      <c r="AD12" s="23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5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55" t="e">
        <f t="shared" ref="AF12" si="1">AD12/AE12</f>
        <v>#DIV/0!</v>
      </c>
    </row>
    <row r="13" spans="1:32" ht="15.75" customHeight="1" thickBot="1" x14ac:dyDescent="0.3">
      <c r="A13" s="193"/>
      <c r="B13" s="106">
        <f>K5</f>
        <v>0</v>
      </c>
      <c r="C13" s="108">
        <f>J5</f>
        <v>0</v>
      </c>
      <c r="D13" s="178">
        <f>IF(AND(B12=0,B13=0),0,1)*0+IF(AND(B12&gt;C12,B13&gt;C13),1,0)*2+IF(AND(B12&lt;C12,B13&lt;C13),1,0)*IF(AND(B12=0,B13=0),0,1)+IF(D12&gt;E12,1,0)*2+IF(D12&lt;E12,1,0)*1</f>
        <v>0</v>
      </c>
      <c r="E13" s="179"/>
      <c r="F13" s="61">
        <f>K9</f>
        <v>0</v>
      </c>
      <c r="G13" s="62">
        <f>J9</f>
        <v>0</v>
      </c>
      <c r="H13" s="178">
        <f>IF(AND(F12=0,F13=0),0,1)*0+IF(AND(F12&gt;G12,F13&gt;G13),1,0)*2+IF(AND(F12&lt;G12,F13&lt;G13),1,0)*IF(AND(F12=0,F13=0),0,1)+IF(H12&gt;I12,1,0)*2+IF(H12&lt;I12,1,0)*1</f>
        <v>0</v>
      </c>
      <c r="I13" s="179"/>
      <c r="J13" s="227"/>
      <c r="K13" s="228"/>
      <c r="L13" s="228"/>
      <c r="M13" s="229"/>
      <c r="N13" s="106"/>
      <c r="O13" s="108"/>
      <c r="P13" s="178">
        <f>IF(AND(N12=0,N13=0),0,1)*0+IF(AND(N12&gt;O12,N13&gt;O13),1,0)*2+IF(AND(N12&lt;O12,N13&lt;O13),1,0)*IF(AND(N12=0,N13=0),0,1)+IF(P12&gt;Q12,1,0)*2+IF(P12&lt;Q12,1,0)*1</f>
        <v>0</v>
      </c>
      <c r="Q13" s="179"/>
      <c r="R13" s="109"/>
      <c r="S13" s="108"/>
      <c r="T13" s="178">
        <f>IF(AND(R12=0,R13=0),0,1)*0+IF(AND(R12&gt;S12,R13&gt;S13),1,0)*2+IF(AND(R12&lt;S12,R13&lt;S13),1,0)*IF(AND(R12=0,R13=0),0,1)+IF(T12&gt;U12,1,0)*2+IF(T12&lt;U12,1,0)*1</f>
        <v>0</v>
      </c>
      <c r="U13" s="179"/>
      <c r="V13" s="161"/>
      <c r="W13" s="190"/>
      <c r="X13" s="163"/>
      <c r="Y13" s="188"/>
      <c r="Z13" s="204"/>
      <c r="AA13" s="173"/>
      <c r="AB13" s="186"/>
      <c r="AC13" s="44"/>
      <c r="AD13" s="234"/>
      <c r="AE13" s="153"/>
      <c r="AF13" s="155"/>
    </row>
    <row r="14" spans="1:32" ht="16.5" customHeight="1" thickTop="1" thickBot="1" x14ac:dyDescent="0.3">
      <c r="A14" s="193"/>
      <c r="B14" s="116">
        <f>K6</f>
        <v>0</v>
      </c>
      <c r="C14" s="117">
        <f>J6</f>
        <v>0</v>
      </c>
      <c r="D14" s="118">
        <f>M6</f>
        <v>0</v>
      </c>
      <c r="E14" s="114">
        <f>L6</f>
        <v>0</v>
      </c>
      <c r="F14" s="63">
        <f>K10</f>
        <v>0</v>
      </c>
      <c r="G14" s="64">
        <f>J10</f>
        <v>0</v>
      </c>
      <c r="H14" s="65">
        <f>M10</f>
        <v>0</v>
      </c>
      <c r="I14" s="115">
        <f>L10</f>
        <v>0</v>
      </c>
      <c r="J14" s="227"/>
      <c r="K14" s="228"/>
      <c r="L14" s="228"/>
      <c r="M14" s="229"/>
      <c r="N14" s="116"/>
      <c r="O14" s="117"/>
      <c r="P14" s="118"/>
      <c r="Q14" s="115"/>
      <c r="R14" s="119"/>
      <c r="S14" s="117"/>
      <c r="T14" s="115"/>
      <c r="U14" s="120"/>
      <c r="V14" s="160">
        <f>P15+H15+D15+T15</f>
        <v>0</v>
      </c>
      <c r="W14" s="190"/>
      <c r="X14" s="162">
        <f>H14+F14+F15+D14+B14+B15+N14+N15+P14+R14+R15+T14</f>
        <v>0</v>
      </c>
      <c r="Y14" s="172">
        <f>I14+G14+G15+E14+C14+C15+O15+O14+U14+S14+S15+Q14</f>
        <v>0</v>
      </c>
      <c r="Z14" s="204"/>
      <c r="AA14" s="173"/>
      <c r="AB14" s="186"/>
      <c r="AC14" s="44"/>
      <c r="AD14" s="234"/>
      <c r="AE14" s="153"/>
      <c r="AF14" s="155"/>
    </row>
    <row r="15" spans="1:32" ht="15.75" customHeight="1" thickBot="1" x14ac:dyDescent="0.3">
      <c r="A15" s="194"/>
      <c r="B15" s="121">
        <f>K7</f>
        <v>0</v>
      </c>
      <c r="C15" s="122">
        <f>J7</f>
        <v>0</v>
      </c>
      <c r="D15" s="178">
        <f>IF(AND(B14=0,B15=0),0,1)*0+IF(AND(B14&gt;C14,B15&gt;C15),1,0)*2+IF(AND(B14&lt;C14,B15&lt;C15),1,0)*IF(AND(B14=0,B15=0),0,1)+IF(D14&gt;E14,1,0)*2+IF(D14&lt;E14,1,0)*1</f>
        <v>0</v>
      </c>
      <c r="E15" s="179"/>
      <c r="F15" s="122">
        <f>K11</f>
        <v>0</v>
      </c>
      <c r="G15" s="66">
        <f>J11</f>
        <v>0</v>
      </c>
      <c r="H15" s="178">
        <f>IF(AND(F14=0,F15=0),0,1)*0+IF(AND(F14&gt;G14,F15&gt;G15),1,0)*2+IF(AND(F14&lt;G14,F15&lt;G15),1,0)*IF(AND(F14=0,F15=0),0,1)+IF(H14&gt;I14,1,0)*2+IF(H14&lt;I14,1,0)*1</f>
        <v>0</v>
      </c>
      <c r="I15" s="179"/>
      <c r="J15" s="238"/>
      <c r="K15" s="239"/>
      <c r="L15" s="239"/>
      <c r="M15" s="240"/>
      <c r="N15" s="121"/>
      <c r="O15" s="122"/>
      <c r="P15" s="178">
        <f>IF(AND(N14=0,N15=0),0,1)*0+IF(AND(N14&gt;O14,N15&gt;O15),1,0)*2+IF(AND(N14&lt;O14,N15&lt;O15),1,0)*IF(AND(N14=0,N15=0),0,1)+IF(P14&gt;Q14,1,0)*2+IF(P14&lt;Q14,1,0)*1</f>
        <v>0</v>
      </c>
      <c r="Q15" s="179"/>
      <c r="R15" s="123"/>
      <c r="S15" s="122"/>
      <c r="T15" s="178">
        <f>IF(AND(R14=0,R15=0),0,1)*0+IF(AND(R14&gt;S14,R15&gt;S15),1,0)*2+IF(AND(R14&lt;S14,R15&lt;S15),1,0)*IF(AND(R14=0,R15=0),0,1)+IF(T14&gt;U14,1,0)*2+IF(T14&lt;U14,1,0)*1</f>
        <v>0</v>
      </c>
      <c r="U15" s="179"/>
      <c r="V15" s="161"/>
      <c r="W15" s="191"/>
      <c r="X15" s="163"/>
      <c r="Y15" s="188"/>
      <c r="Z15" s="205"/>
      <c r="AA15" s="174"/>
      <c r="AB15" s="187"/>
      <c r="AC15" s="44"/>
      <c r="AD15" s="234"/>
      <c r="AE15" s="153"/>
      <c r="AF15" s="155"/>
    </row>
    <row r="16" spans="1:32" ht="16.5" customHeight="1" thickTop="1" thickBot="1" x14ac:dyDescent="0.3">
      <c r="A16" s="192" t="s">
        <v>87</v>
      </c>
      <c r="B16" s="87">
        <f>O4</f>
        <v>0</v>
      </c>
      <c r="C16" s="107">
        <f>N4</f>
        <v>0</v>
      </c>
      <c r="D16" s="105">
        <f>Q4</f>
        <v>0</v>
      </c>
      <c r="E16" s="67">
        <f>P4</f>
        <v>0</v>
      </c>
      <c r="F16" s="59">
        <f>O8</f>
        <v>0</v>
      </c>
      <c r="G16" s="60">
        <f>N8</f>
        <v>0</v>
      </c>
      <c r="H16" s="86">
        <f>Q8</f>
        <v>0</v>
      </c>
      <c r="I16" s="68">
        <f>P8</f>
        <v>0</v>
      </c>
      <c r="J16" s="87">
        <f>O12</f>
        <v>0</v>
      </c>
      <c r="K16" s="107">
        <f>N12</f>
        <v>0</v>
      </c>
      <c r="L16" s="105">
        <f>Q12</f>
        <v>0</v>
      </c>
      <c r="M16" s="67">
        <f>P12</f>
        <v>0</v>
      </c>
      <c r="N16" s="235"/>
      <c r="O16" s="236"/>
      <c r="P16" s="236"/>
      <c r="Q16" s="237"/>
      <c r="R16" s="88"/>
      <c r="S16" s="89"/>
      <c r="T16" s="90"/>
      <c r="U16" s="91"/>
      <c r="V16" s="160">
        <f>H17+D17+L17+T17</f>
        <v>0</v>
      </c>
      <c r="W16" s="189">
        <f>V16+V18</f>
        <v>0</v>
      </c>
      <c r="X16" s="162">
        <f>J16+J17+L16+B16+B17+D16+F16+F17+H16+R16+R17+T16</f>
        <v>0</v>
      </c>
      <c r="Y16" s="172">
        <f>K17+K16+M16+C17+C16+E16+I16+G16+G17+S16+S17+U16</f>
        <v>0</v>
      </c>
      <c r="Z16" s="162">
        <f>X16+X18</f>
        <v>0</v>
      </c>
      <c r="AA16" s="172">
        <f>Y16+Y18</f>
        <v>0</v>
      </c>
      <c r="AB16" s="185"/>
      <c r="AC16" s="44"/>
      <c r="AD16" s="23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5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55" t="e">
        <f t="shared" ref="AF16" si="2">AD16/AE16</f>
        <v>#DIV/0!</v>
      </c>
    </row>
    <row r="17" spans="1:32" ht="15.75" customHeight="1" thickBot="1" x14ac:dyDescent="0.3">
      <c r="A17" s="193"/>
      <c r="B17" s="106">
        <f>O5</f>
        <v>0</v>
      </c>
      <c r="C17" s="108">
        <f>N5</f>
        <v>0</v>
      </c>
      <c r="D17" s="178">
        <f>IF(AND(B16=0,B17=0),0,1)*0+IF(AND(B16&gt;C16,B17&gt;C17),1,0)*2+IF(AND(B16&lt;C16,B17&lt;C17),1,0)*IF(AND(B16=0,B17=0),0,1)+IF(D16&gt;E16,1,0)*2+IF(D16&lt;E16,1,0)*1</f>
        <v>0</v>
      </c>
      <c r="E17" s="179"/>
      <c r="F17" s="108">
        <f>O9</f>
        <v>0</v>
      </c>
      <c r="G17" s="62">
        <f>N9</f>
        <v>0</v>
      </c>
      <c r="H17" s="178">
        <f>IF(AND(F16=0,F17=0),0,1)*0+IF(AND(F16&gt;G16,F17&gt;G17),1,0)*2+IF(AND(F16&lt;G16,F17&lt;G17),1,0)*IF(AND(F16=0,F17=0),0,1)+IF(H16&gt;I16,1,0)*2+IF(H16&lt;I16,1,0)*1</f>
        <v>0</v>
      </c>
      <c r="I17" s="179"/>
      <c r="J17" s="106">
        <f>O13</f>
        <v>0</v>
      </c>
      <c r="K17" s="108">
        <f>N13</f>
        <v>0</v>
      </c>
      <c r="L17" s="178">
        <f>IF(AND(J16=0,J17=0),0,1)*0+IF(AND(J16&gt;K16,J17&gt;K17),1,0)*2+IF(AND(J16&lt;K16,J17&lt;K17),1,0)*IF(AND(J16=0,J17=0),0,1)+IF(L16&gt;M16,1,0)*2+IF(L16&lt;M16,1,0)*1</f>
        <v>0</v>
      </c>
      <c r="M17" s="179"/>
      <c r="N17" s="227"/>
      <c r="O17" s="228"/>
      <c r="P17" s="228"/>
      <c r="Q17" s="229"/>
      <c r="R17" s="92"/>
      <c r="S17" s="93"/>
      <c r="T17" s="178">
        <f>IF(AND(R16=0,R17=0),0,1)*0+IF(AND(R16&gt;S16,R17&gt;S17),1,0)*2+IF(AND(R16&lt;S16,R17&lt;S17),1,0)*IF(AND(R16=0,R17=0),0,1)+IF(T16&gt;U16,1,0)*2+IF(T16&lt;U16,1,0)*1</f>
        <v>0</v>
      </c>
      <c r="U17" s="179"/>
      <c r="V17" s="161"/>
      <c r="W17" s="190"/>
      <c r="X17" s="163"/>
      <c r="Y17" s="188"/>
      <c r="Z17" s="204"/>
      <c r="AA17" s="173"/>
      <c r="AB17" s="186"/>
      <c r="AC17" s="44"/>
      <c r="AD17" s="234"/>
      <c r="AE17" s="153"/>
      <c r="AF17" s="155"/>
    </row>
    <row r="18" spans="1:32" ht="16.5" customHeight="1" thickTop="1" thickBot="1" x14ac:dyDescent="0.3">
      <c r="A18" s="193"/>
      <c r="B18" s="116">
        <f>O6</f>
        <v>0</v>
      </c>
      <c r="C18" s="117">
        <f>N6</f>
        <v>0</v>
      </c>
      <c r="D18" s="69">
        <f>Q6</f>
        <v>0</v>
      </c>
      <c r="E18" s="114">
        <f>P6</f>
        <v>0</v>
      </c>
      <c r="F18" s="63">
        <f>O10</f>
        <v>0</v>
      </c>
      <c r="G18" s="64">
        <f>N10</f>
        <v>0</v>
      </c>
      <c r="H18" s="70">
        <f>Q10</f>
        <v>0</v>
      </c>
      <c r="I18" s="115">
        <f>P10</f>
        <v>0</v>
      </c>
      <c r="J18" s="116">
        <f>O14</f>
        <v>0</v>
      </c>
      <c r="K18" s="117">
        <f>N14</f>
        <v>0</v>
      </c>
      <c r="L18" s="69">
        <f>Q14</f>
        <v>0</v>
      </c>
      <c r="M18" s="114">
        <f>P14</f>
        <v>0</v>
      </c>
      <c r="N18" s="227"/>
      <c r="O18" s="228"/>
      <c r="P18" s="228"/>
      <c r="Q18" s="229"/>
      <c r="R18" s="98"/>
      <c r="S18" s="99"/>
      <c r="T18" s="100"/>
      <c r="U18" s="101"/>
      <c r="V18" s="160">
        <f>D19+H19+L19+T19</f>
        <v>0</v>
      </c>
      <c r="W18" s="190"/>
      <c r="X18" s="162">
        <f>F19+J19+R18+R19+T18+J18+L18+B18+D18+F18+H18+B19</f>
        <v>0</v>
      </c>
      <c r="Y18" s="172">
        <f>K18+M18+C18+E18+I18+G18+C19+G19+K19+S18+S19+U18</f>
        <v>0</v>
      </c>
      <c r="Z18" s="204"/>
      <c r="AA18" s="173"/>
      <c r="AB18" s="186"/>
      <c r="AC18" s="44"/>
      <c r="AD18" s="234"/>
      <c r="AE18" s="153"/>
      <c r="AF18" s="155"/>
    </row>
    <row r="19" spans="1:32" ht="15.75" customHeight="1" thickBot="1" x14ac:dyDescent="0.3">
      <c r="A19" s="194"/>
      <c r="B19" s="121">
        <f>O7</f>
        <v>0</v>
      </c>
      <c r="C19" s="122">
        <f>N7</f>
        <v>0</v>
      </c>
      <c r="D19" s="178">
        <f>IF(AND(B18=0,B19=0),0,1)*0+IF(AND(B18&gt;C18,B19&gt;C19),1,0)*2+IF(AND(B18&lt;C18,B19&lt;C19),1,0)*IF(AND(B18=0,B19=0),0,1)+IF(D18&gt;E18,1,0)*2+IF(D18&lt;E18,1,0)*1</f>
        <v>0</v>
      </c>
      <c r="E19" s="179"/>
      <c r="F19" s="122">
        <f>O11</f>
        <v>0</v>
      </c>
      <c r="G19" s="66">
        <f>N11</f>
        <v>0</v>
      </c>
      <c r="H19" s="180">
        <f>IF(AND(F18=0,F19=0),0,1)*0+IF(AND(F18&gt;G18,F19&gt;G19),1,0)*2+IF(AND(F18&lt;G18,F19&lt;G19),1,0)*IF(AND(F18=0,F19=0),0,1)+IF(H18&gt;I18,1,0)*2+IF(H18&lt;I18,1,0)*1</f>
        <v>0</v>
      </c>
      <c r="I19" s="181"/>
      <c r="J19" s="121">
        <f>O15</f>
        <v>0</v>
      </c>
      <c r="K19" s="122">
        <f>N15</f>
        <v>0</v>
      </c>
      <c r="L19" s="180">
        <f>IF(AND(J18=0,J19=0),0,1)*0+IF(AND(J18&gt;K18,J19&gt;K19),1,0)*2+IF(AND(J18&lt;K18,J19&lt;K19),1,0)*IF(AND(J18=0,J19=0),0,1)+IF(L18&gt;M18,1,0)*2+IF(L18&lt;M18,1,0)*1</f>
        <v>0</v>
      </c>
      <c r="M19" s="181"/>
      <c r="N19" s="238"/>
      <c r="O19" s="239"/>
      <c r="P19" s="239"/>
      <c r="Q19" s="240"/>
      <c r="R19" s="102"/>
      <c r="S19" s="103"/>
      <c r="T19" s="178">
        <f>IF(AND(R18=0,R19=0),0,1)*0+IF(AND(R18&gt;S18,R19&gt;S19),1,0)*2+IF(AND(R18&lt;S18,R19&lt;S19),1,0)*IF(AND(R18=0,R19=0),0,1)+IF(T18&gt;U18,1,0)*2+IF(T18&lt;U18,1,0)*1</f>
        <v>0</v>
      </c>
      <c r="U19" s="179"/>
      <c r="V19" s="233"/>
      <c r="W19" s="191"/>
      <c r="X19" s="205"/>
      <c r="Y19" s="174"/>
      <c r="Z19" s="205"/>
      <c r="AA19" s="174"/>
      <c r="AB19" s="187"/>
      <c r="AC19" s="44"/>
      <c r="AD19" s="234"/>
      <c r="AE19" s="153"/>
      <c r="AF19" s="155"/>
    </row>
    <row r="20" spans="1:32" ht="16.5" thickTop="1" thickBot="1" x14ac:dyDescent="0.3">
      <c r="A20" s="192" t="s">
        <v>86</v>
      </c>
      <c r="B20" s="87">
        <f>S4</f>
        <v>0</v>
      </c>
      <c r="C20" s="71">
        <f>R4</f>
        <v>0</v>
      </c>
      <c r="D20" s="86">
        <f>U4</f>
        <v>0</v>
      </c>
      <c r="E20" s="67">
        <f>T4</f>
        <v>0</v>
      </c>
      <c r="F20" s="59">
        <f>S8</f>
        <v>0</v>
      </c>
      <c r="G20" s="60">
        <f>R8</f>
        <v>0</v>
      </c>
      <c r="H20" s="145">
        <f>U8</f>
        <v>0</v>
      </c>
      <c r="I20" s="115">
        <f>T8</f>
        <v>0</v>
      </c>
      <c r="J20" s="142">
        <f>S12</f>
        <v>0</v>
      </c>
      <c r="K20" s="147">
        <f>R12</f>
        <v>0</v>
      </c>
      <c r="L20" s="145">
        <f>U12</f>
        <v>0</v>
      </c>
      <c r="M20" s="114">
        <f>T12</f>
        <v>0</v>
      </c>
      <c r="N20" s="88">
        <f>S16</f>
        <v>0</v>
      </c>
      <c r="O20" s="72">
        <f>R16</f>
        <v>0</v>
      </c>
      <c r="P20" s="49">
        <f>U16</f>
        <v>0</v>
      </c>
      <c r="Q20" s="56">
        <f>T16</f>
        <v>0</v>
      </c>
      <c r="R20" s="227"/>
      <c r="S20" s="228"/>
      <c r="T20" s="228"/>
      <c r="U20" s="229"/>
      <c r="V20" s="160">
        <f>P21+L21+H21+D21</f>
        <v>0</v>
      </c>
      <c r="W20" s="190">
        <f>V20+V22</f>
        <v>0</v>
      </c>
      <c r="X20" s="162">
        <f>P20+N20+N21+L20+J20+J21+H20+F20+F21+D20+B20+B21</f>
        <v>0</v>
      </c>
      <c r="Y20" s="172">
        <f>Q20+O20+O21+M20+K20+K21+I20+G20+G21+E20+C20+C21</f>
        <v>0</v>
      </c>
      <c r="Z20" s="204">
        <f>X20+X22</f>
        <v>0</v>
      </c>
      <c r="AA20" s="173">
        <f>Y20+Y22</f>
        <v>0</v>
      </c>
      <c r="AB20" s="186"/>
      <c r="AC20" s="44"/>
      <c r="AD20" s="151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53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55" t="e">
        <f t="shared" ref="AF20" si="3">AD20/AE20</f>
        <v>#DIV/0!</v>
      </c>
    </row>
    <row r="21" spans="1:32" ht="15.75" thickBot="1" x14ac:dyDescent="0.3">
      <c r="A21" s="193"/>
      <c r="B21" s="106">
        <f>S5</f>
        <v>0</v>
      </c>
      <c r="C21" s="108">
        <f>R5</f>
        <v>0</v>
      </c>
      <c r="D21" s="178">
        <f>IF(AND(B20=0,B21=0),0,1)*0+IF(AND(B20&gt;C20,B21&gt;C21),1,0)*2+IF(AND(B20&lt;C20,B21&lt;C21),1,0)*IF(AND(B20=0,B21=0),0,1)+IF(D20&gt;E20,1,0)*2+IF(D20&lt;E20,1,0)*1</f>
        <v>0</v>
      </c>
      <c r="E21" s="179"/>
      <c r="F21" s="108">
        <f>S9</f>
        <v>0</v>
      </c>
      <c r="G21" s="62">
        <f>R9</f>
        <v>0</v>
      </c>
      <c r="H21" s="178">
        <f>IF(AND(F20=0,F21=0),0,1)*0+IF(AND(F20&gt;G20,F21&gt;G21),1,0)*2+IF(AND(F20&lt;G20,F21&lt;G21),1,0)*IF(AND(F20=0,F21=0),0,1)+IF(H20&gt;I20,1,0)*2+IF(H20&lt;I20,1,0)*1</f>
        <v>0</v>
      </c>
      <c r="I21" s="179"/>
      <c r="J21" s="106">
        <f>S13</f>
        <v>0</v>
      </c>
      <c r="K21" s="108">
        <f>R13</f>
        <v>0</v>
      </c>
      <c r="L21" s="178">
        <f>IF(AND(J20=0,J21=0),0,1)*0+IF(AND(J20&gt;K20,J21&gt;K21),1,0)*2+IF(AND(J20&lt;K20,J21&lt;K21),1,0)*IF(AND(J20=0,J21=0),0,1)+IF(L20&gt;M20,1,0)*2+IF(L20&lt;M20,1,0)*1</f>
        <v>0</v>
      </c>
      <c r="M21" s="179"/>
      <c r="N21" s="92">
        <f>S17</f>
        <v>0</v>
      </c>
      <c r="O21" s="93">
        <f>R17</f>
        <v>0</v>
      </c>
      <c r="P21" s="178">
        <f>IF(AND(N20=0,N21=0),0,1)*0+IF(AND(N20&gt;O20,N21&gt;O21),1,0)*2+IF(AND(N20&lt;O20,N21&lt;O21),1,0)*IF(AND(N20=0,N21=0),0,1)+IF(P20&gt;Q20,1,0)*2+IF(P20&lt;Q20,1,0)*1</f>
        <v>0</v>
      </c>
      <c r="Q21" s="179"/>
      <c r="R21" s="227"/>
      <c r="S21" s="228"/>
      <c r="T21" s="228"/>
      <c r="U21" s="229"/>
      <c r="V21" s="233"/>
      <c r="W21" s="190"/>
      <c r="X21" s="205"/>
      <c r="Y21" s="174"/>
      <c r="Z21" s="204"/>
      <c r="AA21" s="173"/>
      <c r="AB21" s="186"/>
      <c r="AC21" s="44"/>
      <c r="AD21" s="151"/>
      <c r="AE21" s="153"/>
      <c r="AF21" s="155"/>
    </row>
    <row r="22" spans="1:32" ht="15.75" thickBot="1" x14ac:dyDescent="0.3">
      <c r="A22" s="193"/>
      <c r="B22" s="116">
        <f>S6</f>
        <v>0</v>
      </c>
      <c r="C22" s="117">
        <f>R6</f>
        <v>0</v>
      </c>
      <c r="D22" s="65">
        <f>U6</f>
        <v>0</v>
      </c>
      <c r="E22" s="114">
        <f>T6</f>
        <v>0</v>
      </c>
      <c r="F22" s="63">
        <f>S10</f>
        <v>0</v>
      </c>
      <c r="G22" s="64">
        <f>R10</f>
        <v>0</v>
      </c>
      <c r="H22" s="65">
        <f>U10</f>
        <v>0</v>
      </c>
      <c r="I22" s="115">
        <f>T10</f>
        <v>0</v>
      </c>
      <c r="J22" s="116">
        <f>S14</f>
        <v>0</v>
      </c>
      <c r="K22" s="73">
        <f>R14</f>
        <v>0</v>
      </c>
      <c r="L22" s="65">
        <f>U14</f>
        <v>0</v>
      </c>
      <c r="M22" s="114">
        <f>T14</f>
        <v>0</v>
      </c>
      <c r="N22" s="98">
        <f>S18</f>
        <v>0</v>
      </c>
      <c r="O22" s="74">
        <f>R18</f>
        <v>0</v>
      </c>
      <c r="P22" s="55">
        <f>U18</f>
        <v>0</v>
      </c>
      <c r="Q22" s="56">
        <f>T18</f>
        <v>0</v>
      </c>
      <c r="R22" s="227"/>
      <c r="S22" s="228"/>
      <c r="T22" s="228"/>
      <c r="U22" s="229"/>
      <c r="V22" s="226">
        <f>P23+L23+H23+D23</f>
        <v>0</v>
      </c>
      <c r="W22" s="190"/>
      <c r="X22" s="204">
        <f>P22+N22+N23+L22+J22+J23+H22+F22+F23+D22+B22+B23</f>
        <v>0</v>
      </c>
      <c r="Y22" s="173">
        <f>Q22+O22+O23+M22+K22+K23+I22+G22+G23+E22+C22+C23</f>
        <v>0</v>
      </c>
      <c r="Z22" s="204"/>
      <c r="AA22" s="173"/>
      <c r="AB22" s="186"/>
      <c r="AC22" s="44"/>
      <c r="AD22" s="151"/>
      <c r="AE22" s="153"/>
      <c r="AF22" s="155"/>
    </row>
    <row r="23" spans="1:32" ht="15.75" thickBot="1" x14ac:dyDescent="0.3">
      <c r="A23" s="215"/>
      <c r="B23" s="75">
        <f>S7</f>
        <v>0</v>
      </c>
      <c r="C23" s="76">
        <f>R7</f>
        <v>0</v>
      </c>
      <c r="D23" s="219">
        <f>IF(AND(B22=0,B23=0),0,1)*0+IF(AND(B22&gt;C22,B23&gt;C23),1,0)*2+IF(AND(B22&lt;C22,B23&lt;C23),1,0)*IF(AND(B22=0,B23=0),0,1)+IF(D22&gt;E22,1,0)*2+IF(D22&lt;E22,1,0)*1</f>
        <v>0</v>
      </c>
      <c r="E23" s="220"/>
      <c r="F23" s="76">
        <f>S11</f>
        <v>0</v>
      </c>
      <c r="G23" s="77">
        <f>R11</f>
        <v>0</v>
      </c>
      <c r="H23" s="219">
        <f>IF(AND(F22=0,F23=0),0,1)*0+IF(AND(F22&gt;G22,F23&gt;G23),1,0)*2+IF(AND(F22&lt;G22,F23&lt;G23),1,0)*IF(AND(F22=0,F23=0),0,1)+IF(H22&gt;I22,1,0)*2+IF(H22&lt;I22,1,0)*1</f>
        <v>0</v>
      </c>
      <c r="I23" s="220"/>
      <c r="J23" s="75">
        <f>S15</f>
        <v>0</v>
      </c>
      <c r="K23" s="76">
        <f>R15</f>
        <v>0</v>
      </c>
      <c r="L23" s="219">
        <f>IF(AND(J22=0,J23=0),0,1)*0+IF(AND(J22&gt;K22,J23&gt;K23),1,0)*2+IF(AND(J22&lt;K22,J23&lt;K23),1,0)*IF(AND(J22=0,J23=0),0,1)+IF(L22&gt;M22,1,0)*2+IF(L22&lt;M22,1,0)*1</f>
        <v>0</v>
      </c>
      <c r="M23" s="220"/>
      <c r="N23" s="78">
        <f>S19</f>
        <v>0</v>
      </c>
      <c r="O23" s="79">
        <f>R19</f>
        <v>0</v>
      </c>
      <c r="P23" s="219">
        <f>IF(AND(N22=0,N23=0),0,1)*0+IF(AND(N22&gt;O22,N23&gt;O23),1,0)*2+IF(AND(N22&lt;O22,N23&lt;O23),1,0)*IF(AND(N22=0,N23=0),0,1)+IF(P22&gt;Q22,1,0)*2+IF(P22&lt;Q22,1,0)*1</f>
        <v>0</v>
      </c>
      <c r="Q23" s="220"/>
      <c r="R23" s="230"/>
      <c r="S23" s="231"/>
      <c r="T23" s="231"/>
      <c r="U23" s="232"/>
      <c r="V23" s="222"/>
      <c r="W23" s="225"/>
      <c r="X23" s="223"/>
      <c r="Y23" s="224"/>
      <c r="Z23" s="223"/>
      <c r="AA23" s="224"/>
      <c r="AB23" s="221"/>
      <c r="AC23" s="44"/>
      <c r="AD23" s="152"/>
      <c r="AE23" s="154"/>
      <c r="AF23" s="156"/>
    </row>
    <row r="24" spans="1:32" ht="15.75" thickTop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x14ac:dyDescent="0.25">
      <c r="A26" s="44" t="s">
        <v>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</sheetData>
  <mergeCells count="124">
    <mergeCell ref="V3:W3"/>
    <mergeCell ref="A1:AB1"/>
    <mergeCell ref="R3:U3"/>
    <mergeCell ref="X3:Y3"/>
    <mergeCell ref="Z3:AA3"/>
    <mergeCell ref="H5:I5"/>
    <mergeCell ref="L5:M5"/>
    <mergeCell ref="P5:Q5"/>
    <mergeCell ref="A4:A7"/>
    <mergeCell ref="B4:E7"/>
    <mergeCell ref="L7:M7"/>
    <mergeCell ref="P7:Q7"/>
    <mergeCell ref="H7:I7"/>
    <mergeCell ref="B3:E3"/>
    <mergeCell ref="F3:I3"/>
    <mergeCell ref="J3:M3"/>
    <mergeCell ref="N3:Q3"/>
    <mergeCell ref="D9:E9"/>
    <mergeCell ref="D11:E11"/>
    <mergeCell ref="L9:M9"/>
    <mergeCell ref="P9:Q9"/>
    <mergeCell ref="V8:V9"/>
    <mergeCell ref="X8:X9"/>
    <mergeCell ref="A8:A11"/>
    <mergeCell ref="F8:I11"/>
    <mergeCell ref="L11:M11"/>
    <mergeCell ref="P11:Q11"/>
    <mergeCell ref="A16:A19"/>
    <mergeCell ref="N16:Q19"/>
    <mergeCell ref="H19:I19"/>
    <mergeCell ref="L19:M19"/>
    <mergeCell ref="W12:W15"/>
    <mergeCell ref="D13:E13"/>
    <mergeCell ref="H13:I13"/>
    <mergeCell ref="D15:E15"/>
    <mergeCell ref="P13:Q13"/>
    <mergeCell ref="V12:V13"/>
    <mergeCell ref="A12:A15"/>
    <mergeCell ref="J12:M15"/>
    <mergeCell ref="H15:I15"/>
    <mergeCell ref="P15:Q15"/>
    <mergeCell ref="AE4:AE7"/>
    <mergeCell ref="AF4:AF7"/>
    <mergeCell ref="T5:U5"/>
    <mergeCell ref="V6:V7"/>
    <mergeCell ref="X6:X7"/>
    <mergeCell ref="Y6:Y7"/>
    <mergeCell ref="T7:U7"/>
    <mergeCell ref="Y4:Y5"/>
    <mergeCell ref="Z4:Z7"/>
    <mergeCell ref="AA4:AA7"/>
    <mergeCell ref="AB4:AB7"/>
    <mergeCell ref="AD4:AD7"/>
    <mergeCell ref="W4:W7"/>
    <mergeCell ref="V4:V5"/>
    <mergeCell ref="X4:X5"/>
    <mergeCell ref="AE8:AE11"/>
    <mergeCell ref="AF8:AF11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AD8:AD11"/>
    <mergeCell ref="W8:W11"/>
    <mergeCell ref="AE12:AE15"/>
    <mergeCell ref="AF12:AF15"/>
    <mergeCell ref="T13:U13"/>
    <mergeCell ref="V14:V15"/>
    <mergeCell ref="X14:X15"/>
    <mergeCell ref="Y14:Y15"/>
    <mergeCell ref="T15:U15"/>
    <mergeCell ref="Y12:Y13"/>
    <mergeCell ref="Z12:Z15"/>
    <mergeCell ref="AA12:AA15"/>
    <mergeCell ref="AB12:AB15"/>
    <mergeCell ref="AD12:AD15"/>
    <mergeCell ref="X12:X13"/>
    <mergeCell ref="A20:A23"/>
    <mergeCell ref="R20:U23"/>
    <mergeCell ref="V20:V21"/>
    <mergeCell ref="W20:W23"/>
    <mergeCell ref="X20:X21"/>
    <mergeCell ref="AE16:AE19"/>
    <mergeCell ref="AF16:AF19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AD16:AD19"/>
    <mergeCell ref="W16:W19"/>
    <mergeCell ref="D17:E17"/>
    <mergeCell ref="H17:I17"/>
    <mergeCell ref="L17:M17"/>
    <mergeCell ref="D19:E19"/>
    <mergeCell ref="V16:V17"/>
    <mergeCell ref="X16:X17"/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workbookViewId="0">
      <selection activeCell="S25" sqref="S25"/>
    </sheetView>
  </sheetViews>
  <sheetFormatPr defaultRowHeight="15" x14ac:dyDescent="0.25"/>
  <cols>
    <col min="1" max="1" width="21.140625" customWidth="1"/>
    <col min="2" max="2" width="4.28515625" customWidth="1"/>
    <col min="3" max="4" width="4" customWidth="1"/>
    <col min="5" max="6" width="3.85546875" customWidth="1"/>
    <col min="7" max="7" width="3.7109375" customWidth="1"/>
    <col min="8" max="10" width="3.85546875" customWidth="1"/>
    <col min="11" max="12" width="3.7109375" customWidth="1"/>
    <col min="13" max="13" width="3.85546875" customWidth="1"/>
    <col min="14" max="14" width="4.28515625" customWidth="1"/>
    <col min="15" max="15" width="3.7109375" customWidth="1"/>
    <col min="16" max="16" width="4.5703125" customWidth="1"/>
    <col min="17" max="17" width="3.5703125" customWidth="1"/>
    <col min="18" max="18" width="4" customWidth="1"/>
    <col min="19" max="19" width="3.42578125" customWidth="1"/>
    <col min="20" max="20" width="3.7109375" customWidth="1"/>
    <col min="21" max="21" width="3.42578125" customWidth="1"/>
    <col min="22" max="22" width="4.28515625" customWidth="1"/>
    <col min="23" max="23" width="4" customWidth="1"/>
    <col min="24" max="26" width="4.28515625" customWidth="1"/>
    <col min="27" max="27" width="3.85546875" customWidth="1"/>
    <col min="28" max="28" width="7.7109375" customWidth="1"/>
    <col min="29" max="29" width="13" customWidth="1"/>
    <col min="31" max="31" width="9.7109375" customWidth="1"/>
  </cols>
  <sheetData>
    <row r="1" spans="1:32" ht="39.75" customHeight="1" x14ac:dyDescent="0.25">
      <c r="A1" s="164" t="s">
        <v>155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44"/>
      <c r="AD1" s="44"/>
      <c r="AE1" s="44"/>
      <c r="AF1" s="44"/>
    </row>
    <row r="2" spans="1:32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58.5" customHeight="1" thickTop="1" thickBot="1" x14ac:dyDescent="0.3">
      <c r="A3" s="45" t="s">
        <v>0</v>
      </c>
      <c r="B3" s="169">
        <v>1</v>
      </c>
      <c r="C3" s="170"/>
      <c r="D3" s="170"/>
      <c r="E3" s="171"/>
      <c r="F3" s="169">
        <v>2</v>
      </c>
      <c r="G3" s="170"/>
      <c r="H3" s="170"/>
      <c r="I3" s="171"/>
      <c r="J3" s="169">
        <v>3</v>
      </c>
      <c r="K3" s="170"/>
      <c r="L3" s="170"/>
      <c r="M3" s="171"/>
      <c r="N3" s="169">
        <v>4</v>
      </c>
      <c r="O3" s="170"/>
      <c r="P3" s="170"/>
      <c r="Q3" s="170"/>
      <c r="R3" s="169">
        <v>5</v>
      </c>
      <c r="S3" s="170"/>
      <c r="T3" s="170"/>
      <c r="U3" s="171"/>
      <c r="V3" s="165" t="s">
        <v>1</v>
      </c>
      <c r="W3" s="166"/>
      <c r="X3" s="167" t="s">
        <v>2</v>
      </c>
      <c r="Y3" s="168"/>
      <c r="Z3" s="167" t="s">
        <v>3</v>
      </c>
      <c r="AA3" s="168"/>
      <c r="AB3" s="46" t="s">
        <v>4</v>
      </c>
      <c r="AC3" s="44"/>
      <c r="AD3" s="137" t="s">
        <v>10</v>
      </c>
      <c r="AE3" s="138" t="s">
        <v>11</v>
      </c>
      <c r="AF3" s="139" t="s">
        <v>12</v>
      </c>
    </row>
    <row r="4" spans="1:32" ht="16.5" customHeight="1" thickTop="1" thickBot="1" x14ac:dyDescent="0.3">
      <c r="A4" s="192" t="s">
        <v>88</v>
      </c>
      <c r="B4" s="241"/>
      <c r="C4" s="242"/>
      <c r="D4" s="242"/>
      <c r="E4" s="243"/>
      <c r="F4" s="80"/>
      <c r="G4" s="81"/>
      <c r="H4" s="82"/>
      <c r="I4" s="129"/>
      <c r="J4" s="80"/>
      <c r="K4" s="83"/>
      <c r="L4" s="82"/>
      <c r="M4" s="130"/>
      <c r="N4" s="80"/>
      <c r="O4" s="83"/>
      <c r="P4" s="82"/>
      <c r="Q4" s="129"/>
      <c r="R4" s="94"/>
      <c r="S4" s="95"/>
      <c r="T4" s="82"/>
      <c r="U4" s="130"/>
      <c r="V4" s="160">
        <f>T5+P5+L5+H5</f>
        <v>0</v>
      </c>
      <c r="W4" s="189">
        <f>V4+V6</f>
        <v>0</v>
      </c>
      <c r="X4" s="162">
        <f>J4+J5+L4+N4+N5+P4+H4+F4+F5+R4+R5+T4</f>
        <v>0</v>
      </c>
      <c r="Y4" s="172">
        <f>K5+K4+M4+O5+O4+U4+I4+G4+G5+Q4+S4+S5</f>
        <v>0</v>
      </c>
      <c r="Z4" s="182">
        <f>X4+X6</f>
        <v>0</v>
      </c>
      <c r="AA4" s="175">
        <f>Y4+Y6</f>
        <v>0</v>
      </c>
      <c r="AB4" s="157"/>
      <c r="AC4" s="44"/>
      <c r="AD4" s="23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5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55" t="e">
        <f>AD4/AE4</f>
        <v>#DIV/0!</v>
      </c>
    </row>
    <row r="5" spans="1:32" ht="15.75" customHeight="1" thickBot="1" x14ac:dyDescent="0.3">
      <c r="A5" s="193"/>
      <c r="B5" s="244"/>
      <c r="C5" s="245"/>
      <c r="D5" s="245"/>
      <c r="E5" s="246"/>
      <c r="F5" s="84"/>
      <c r="G5" s="85"/>
      <c r="H5" s="178">
        <f>IF(AND(F4=0,F5=0),0,1)*0+IF(AND(F4&gt;G4,F5&gt;G5),1,0)*2+IF(AND(F4&lt;G4,F5&lt;G5),1,0)*IF(AND(F4=0,F5=0),0,1)+IF(H4&gt;I4,1,0)*2+IF(H4&lt;I4,1,0)*1</f>
        <v>0</v>
      </c>
      <c r="I5" s="179"/>
      <c r="J5" s="84"/>
      <c r="K5" s="85"/>
      <c r="L5" s="178">
        <f>IF(AND(J4=0,J5=0),0,1)*0+IF(AND(J4&gt;K4,J5&gt;K5),1,0)*2+IF(AND(J4&lt;K4,J5&lt;K5),1,0)*IF(AND(J4=0,J5=0),0,1)+IF(L4&gt;M4,1,0)*2+IF(L4&lt;M4,1,0)*1</f>
        <v>0</v>
      </c>
      <c r="M5" s="179"/>
      <c r="N5" s="84"/>
      <c r="O5" s="85"/>
      <c r="P5" s="178">
        <f>IF(AND(N4=0,N5=0),0,1)*0+IF(AND(N4&gt;O4,N5&gt;O5),1,0)*2+IF(AND(N4&lt;O4,N5&lt;O5),1,0)*IF(AND(N4=0,N5=0),0,1)+IF(P4&gt;Q4,1,0)*2+IF(P4&lt;Q4,1,0)*1</f>
        <v>0</v>
      </c>
      <c r="Q5" s="179"/>
      <c r="R5" s="96"/>
      <c r="S5" s="97"/>
      <c r="T5" s="178">
        <f>IF(AND(R4=0,R5=0),0,1)*0+IF(AND(R4&gt;S4,R5&gt;S5),1,0)*2+IF(AND(R4&lt;S4,R5&lt;S5),1,0)*IF(AND(R4=0,R5=0),0,1)+IF(T4&gt;U4,1,0)*2+IF(T4&lt;U4,1,0)*1</f>
        <v>0</v>
      </c>
      <c r="U5" s="179"/>
      <c r="V5" s="161"/>
      <c r="W5" s="190"/>
      <c r="X5" s="163"/>
      <c r="Y5" s="188"/>
      <c r="Z5" s="183"/>
      <c r="AA5" s="176"/>
      <c r="AB5" s="158"/>
      <c r="AC5" s="44"/>
      <c r="AD5" s="234"/>
      <c r="AE5" s="153"/>
      <c r="AF5" s="155"/>
    </row>
    <row r="6" spans="1:32" ht="16.5" customHeight="1" thickTop="1" thickBot="1" x14ac:dyDescent="0.3">
      <c r="A6" s="193"/>
      <c r="B6" s="244"/>
      <c r="C6" s="245"/>
      <c r="D6" s="245"/>
      <c r="E6" s="246"/>
      <c r="F6" s="124"/>
      <c r="G6" s="125"/>
      <c r="H6" s="126"/>
      <c r="I6" s="129"/>
      <c r="J6" s="124"/>
      <c r="K6" s="125"/>
      <c r="L6" s="126"/>
      <c r="M6" s="130"/>
      <c r="N6" s="124"/>
      <c r="O6" s="125"/>
      <c r="P6" s="126"/>
      <c r="Q6" s="129"/>
      <c r="R6" s="113"/>
      <c r="S6" s="112"/>
      <c r="T6" s="126"/>
      <c r="U6" s="130"/>
      <c r="V6" s="160">
        <f>T7+P7+L7+H7</f>
        <v>0</v>
      </c>
      <c r="W6" s="190"/>
      <c r="X6" s="162">
        <f>J6+J7+L6+N6+N7+P6+H6+F6+F7+T6+R6+R7</f>
        <v>0</v>
      </c>
      <c r="Y6" s="172">
        <f>K7+K6+M6+O7+O6+U6+I6+G6+G7+S6+S7+Q6</f>
        <v>0</v>
      </c>
      <c r="Z6" s="183"/>
      <c r="AA6" s="176"/>
      <c r="AB6" s="158"/>
      <c r="AC6" s="44"/>
      <c r="AD6" s="234"/>
      <c r="AE6" s="153"/>
      <c r="AF6" s="155"/>
    </row>
    <row r="7" spans="1:32" ht="15.75" customHeight="1" thickBot="1" x14ac:dyDescent="0.3">
      <c r="A7" s="194"/>
      <c r="B7" s="247"/>
      <c r="C7" s="248"/>
      <c r="D7" s="248"/>
      <c r="E7" s="249"/>
      <c r="F7" s="129"/>
      <c r="G7" s="127"/>
      <c r="H7" s="178">
        <f>IF(AND(F6=0,F7=0),0,1)*0+IF(AND(F6&gt;G6,F7&gt;G7),1,0)*2+IF(AND(F6&lt;G6,F7&lt;G7),1,0)*IF(AND(F6=0,F7=0),0,1)+IF(H6&gt;I6,1,0)*2+IF(H6&lt;I6,1,0)*1</f>
        <v>0</v>
      </c>
      <c r="I7" s="179"/>
      <c r="J7" s="128"/>
      <c r="K7" s="127"/>
      <c r="L7" s="180">
        <f>IF(AND(J6=0,J7=0),0,1)*0+IF(AND(J6&gt;K6,J7&gt;K7),1,0)*2+IF(AND(J6&lt;K6,J7&lt;K7),1,0)*IF(AND(J6=0,J7=0),0,1)+IF(L6&gt;M6,1,0)*2+IF(L6&lt;M6,1,0)*1</f>
        <v>0</v>
      </c>
      <c r="M7" s="181"/>
      <c r="N7" s="140"/>
      <c r="O7" s="127"/>
      <c r="P7" s="180">
        <f>IF(AND(N6=0,N7=0),0,1)*0+IF(AND(N6&gt;O6,N7&gt;O7),1,0)*2+IF(AND(N6&lt;O6,N7&lt;O7),1,0)*IF(AND(N6=0,N7=0),0,1)+IF(P6&gt;Q6,1,0)*2+IF(P6&lt;Q6,1,0)*1</f>
        <v>0</v>
      </c>
      <c r="Q7" s="181"/>
      <c r="R7" s="111"/>
      <c r="S7" s="110"/>
      <c r="T7" s="180">
        <f>IF(AND(R6=0,R7=0),0,1)*0+IF(AND(R6&gt;S6,R7&gt;S7),1,0)*2+IF(AND(R6&lt;S6,R7&lt;S7),1,0)*IF(AND(R6=0,R7=0),0,1)+IF(T6&gt;U6,1,0)*2+IF(T6&lt;U6,1,0)*1</f>
        <v>0</v>
      </c>
      <c r="U7" s="181"/>
      <c r="V7" s="161"/>
      <c r="W7" s="191"/>
      <c r="X7" s="163"/>
      <c r="Y7" s="188"/>
      <c r="Z7" s="184"/>
      <c r="AA7" s="177"/>
      <c r="AB7" s="159"/>
      <c r="AC7" s="44"/>
      <c r="AD7" s="234"/>
      <c r="AE7" s="153"/>
      <c r="AF7" s="155"/>
    </row>
    <row r="8" spans="1:32" ht="16.5" customHeight="1" thickTop="1" thickBot="1" x14ac:dyDescent="0.3">
      <c r="A8" s="192" t="s">
        <v>89</v>
      </c>
      <c r="B8" s="47">
        <f>G4</f>
        <v>0</v>
      </c>
      <c r="C8" s="48">
        <f>F4</f>
        <v>0</v>
      </c>
      <c r="D8" s="49">
        <f>I4</f>
        <v>0</v>
      </c>
      <c r="E8" s="50">
        <f>H4</f>
        <v>0</v>
      </c>
      <c r="F8" s="235"/>
      <c r="G8" s="236"/>
      <c r="H8" s="236"/>
      <c r="I8" s="237"/>
      <c r="J8" s="104"/>
      <c r="K8" s="107"/>
      <c r="L8" s="141"/>
      <c r="M8" s="114"/>
      <c r="N8" s="142"/>
      <c r="O8" s="143"/>
      <c r="P8" s="141"/>
      <c r="Q8" s="115"/>
      <c r="R8" s="144"/>
      <c r="S8" s="143"/>
      <c r="T8" s="145"/>
      <c r="U8" s="114"/>
      <c r="V8" s="160">
        <f>T9+P9+L9+D9</f>
        <v>0</v>
      </c>
      <c r="W8" s="189">
        <f>V8+V10</f>
        <v>0</v>
      </c>
      <c r="X8" s="162">
        <f>J8+J9+L8+N8+N9+P8+D8+B8+B9+R8+R9+T8</f>
        <v>0</v>
      </c>
      <c r="Y8" s="172">
        <f>K9+K8+M8+O9+O8+U8+E8+C8+C9+S8+S9+Q8</f>
        <v>0</v>
      </c>
      <c r="Z8" s="162">
        <f>X8+X10</f>
        <v>0</v>
      </c>
      <c r="AA8" s="172">
        <f>Y8+Y10</f>
        <v>0</v>
      </c>
      <c r="AB8" s="185"/>
      <c r="AC8" s="44"/>
      <c r="AD8" s="23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5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155" t="e">
        <f t="shared" ref="AF8" si="0">AD8/AE8</f>
        <v>#DIV/0!</v>
      </c>
    </row>
    <row r="9" spans="1:32" ht="15.75" customHeight="1" thickBot="1" x14ac:dyDescent="0.3">
      <c r="A9" s="193"/>
      <c r="B9" s="51">
        <f>G5</f>
        <v>0</v>
      </c>
      <c r="C9" s="52">
        <f>F5</f>
        <v>0</v>
      </c>
      <c r="D9" s="178">
        <f>IF(AND(B8=0,B9=0),0,1)*0+IF(AND(B8&gt;C8,B9&gt;C9),1,0)*2+IF(AND(B8&lt;C8,B9&lt;C9),1,0)*IF(AND(B8=0,B9=0),0,1)+IF(D8&gt;E8,1,0)*2+IF(D8&lt;E8,1,0)*1</f>
        <v>0</v>
      </c>
      <c r="E9" s="179"/>
      <c r="F9" s="227"/>
      <c r="G9" s="228"/>
      <c r="H9" s="228"/>
      <c r="I9" s="229"/>
      <c r="J9" s="106"/>
      <c r="K9" s="108"/>
      <c r="L9" s="178">
        <f>IF(AND(J8=0,J9=0),0,1)*0+IF(AND(J8&gt;K8,J9&gt;K9),1,0)*2+IF(AND(J8&lt;K8,J9&lt;K9),1,0)*IF(AND(J8=0,J9=0),0,1)+IF(L8&gt;M8,1,0)*2+IF(L8&lt;M8,1,0)*1</f>
        <v>0</v>
      </c>
      <c r="M9" s="179"/>
      <c r="N9" s="106"/>
      <c r="O9" s="108"/>
      <c r="P9" s="178">
        <f>IF(AND(N8=0,N9=0),0,1)*0+IF(AND(N8&gt;O8,N9&gt;O9),1,0)*2+IF(AND(N8&lt;O8,N9&lt;O9),1,0)*IF(AND(N8=0,N9=0),0,1)+IF(P8&gt;Q8,1,0)*2+IF(P8&lt;Q8,1,0)*1</f>
        <v>0</v>
      </c>
      <c r="Q9" s="179"/>
      <c r="R9" s="109"/>
      <c r="S9" s="108"/>
      <c r="T9" s="178">
        <f>IF(AND(R8=0,R9=0),0,1)*0+IF(AND(R8&gt;S8,R9&gt;S9),1,0)*2+IF(AND(R8&lt;S8,R9&lt;S9),1,0)*IF(AND(R8=0,R9=0),0,1)+IF(T8&gt;U8,1,0)*2+IF(T8&lt;U8,1,0)*1</f>
        <v>0</v>
      </c>
      <c r="U9" s="179"/>
      <c r="V9" s="161"/>
      <c r="W9" s="190"/>
      <c r="X9" s="163"/>
      <c r="Y9" s="188"/>
      <c r="Z9" s="204"/>
      <c r="AA9" s="173"/>
      <c r="AB9" s="186"/>
      <c r="AC9" s="44"/>
      <c r="AD9" s="234"/>
      <c r="AE9" s="153"/>
      <c r="AF9" s="155"/>
    </row>
    <row r="10" spans="1:32" ht="16.5" customHeight="1" thickTop="1" thickBot="1" x14ac:dyDescent="0.3">
      <c r="A10" s="193"/>
      <c r="B10" s="53">
        <f>G6</f>
        <v>0</v>
      </c>
      <c r="C10" s="54">
        <f>F6</f>
        <v>0</v>
      </c>
      <c r="D10" s="55">
        <f>I6</f>
        <v>0</v>
      </c>
      <c r="E10" s="56">
        <f>H6</f>
        <v>0</v>
      </c>
      <c r="F10" s="227"/>
      <c r="G10" s="228"/>
      <c r="H10" s="228"/>
      <c r="I10" s="229"/>
      <c r="J10" s="116"/>
      <c r="K10" s="117"/>
      <c r="L10" s="118"/>
      <c r="M10" s="114"/>
      <c r="N10" s="116"/>
      <c r="O10" s="117"/>
      <c r="P10" s="118"/>
      <c r="Q10" s="115"/>
      <c r="R10" s="119"/>
      <c r="S10" s="117"/>
      <c r="T10" s="115"/>
      <c r="U10" s="120"/>
      <c r="V10" s="160">
        <f>P11+L11+D11+T11</f>
        <v>0</v>
      </c>
      <c r="W10" s="190"/>
      <c r="X10" s="162">
        <f>J10+J11+L10+N10+N11+P10+D10+B10+B11+R10+R11+T10</f>
        <v>0</v>
      </c>
      <c r="Y10" s="172">
        <f>K11+K10+M10+O11+O10+U10+E10+C10+C11+S10+S11+Q10</f>
        <v>0</v>
      </c>
      <c r="Z10" s="204"/>
      <c r="AA10" s="173"/>
      <c r="AB10" s="186"/>
      <c r="AC10" s="44"/>
      <c r="AD10" s="234"/>
      <c r="AE10" s="153"/>
      <c r="AF10" s="155"/>
    </row>
    <row r="11" spans="1:32" ht="15.75" customHeight="1" thickBot="1" x14ac:dyDescent="0.3">
      <c r="A11" s="194"/>
      <c r="B11" s="57">
        <f>G7</f>
        <v>0</v>
      </c>
      <c r="C11" s="58">
        <f>F7</f>
        <v>0</v>
      </c>
      <c r="D11" s="178">
        <f>IF(AND(B10=0,B11=0),0,1)*0+IF(AND(B10&gt;C10,B11&gt;C11),1,0)*2+IF(AND(B10&lt;C10,B11&lt;C11),1,0)*IF(AND(B10=0,B11=0),0,1)+IF(D10&gt;E10,1,0)*2+IF(D10&lt;E10,1,0)*1</f>
        <v>0</v>
      </c>
      <c r="E11" s="179"/>
      <c r="F11" s="238"/>
      <c r="G11" s="239"/>
      <c r="H11" s="239"/>
      <c r="I11" s="240"/>
      <c r="J11" s="121"/>
      <c r="K11" s="122"/>
      <c r="L11" s="178">
        <f>IF(AND(J10=0,J11=0),0,1)*0+IF(AND(J10&gt;K10,J11&gt;K11),1,0)*2+IF(AND(J10&lt;K10,J11&lt;K11),1,0)*IF(AND(J10=0,J11=0),0,1)+IF(L10&gt;M10,1,0)*2+IF(L10&lt;M10,1,0)*1</f>
        <v>0</v>
      </c>
      <c r="M11" s="179"/>
      <c r="N11" s="121"/>
      <c r="O11" s="122"/>
      <c r="P11" s="180">
        <f>IF(AND(N10=0,N11=0),0,1)*0+IF(AND(N10&gt;O10,N11&gt;O11),1,0)*2+IF(AND(N10&lt;O10,N11&lt;O11),1,0)*IF(AND(N10=0,N11=0),0,1)+IF(P10&gt;Q10,1,0)*2+IF(P10&lt;Q10,1,0)*1</f>
        <v>0</v>
      </c>
      <c r="Q11" s="181"/>
      <c r="R11" s="123"/>
      <c r="S11" s="122"/>
      <c r="T11" s="180">
        <f>IF(AND(R10=0,R11=0),0,1)*0+IF(AND(R10&gt;S10,R11&gt;S11),1,0)*2+IF(AND(R10&lt;S10,R11&lt;S11),1,0)*IF(AND(R10=0,R11=0),0,1)+IF(T10&gt;U10,1,0)*2+IF(T10&lt;U10,1,0)*1</f>
        <v>0</v>
      </c>
      <c r="U11" s="181"/>
      <c r="V11" s="161"/>
      <c r="W11" s="191"/>
      <c r="X11" s="163"/>
      <c r="Y11" s="188"/>
      <c r="Z11" s="205"/>
      <c r="AA11" s="174"/>
      <c r="AB11" s="187"/>
      <c r="AC11" s="44"/>
      <c r="AD11" s="234"/>
      <c r="AE11" s="153"/>
      <c r="AF11" s="155"/>
    </row>
    <row r="12" spans="1:32" ht="16.5" customHeight="1" thickTop="1" thickBot="1" x14ac:dyDescent="0.3">
      <c r="A12" s="192" t="s">
        <v>90</v>
      </c>
      <c r="B12" s="87">
        <f>K4</f>
        <v>0</v>
      </c>
      <c r="C12" s="107">
        <f>J4</f>
        <v>0</v>
      </c>
      <c r="D12" s="105">
        <f>M4</f>
        <v>0</v>
      </c>
      <c r="E12" s="114">
        <f>L4</f>
        <v>0</v>
      </c>
      <c r="F12" s="59">
        <f>K8</f>
        <v>0</v>
      </c>
      <c r="G12" s="60">
        <f>J8</f>
        <v>0</v>
      </c>
      <c r="H12" s="86">
        <f>M8</f>
        <v>0</v>
      </c>
      <c r="I12" s="115">
        <f>L8</f>
        <v>0</v>
      </c>
      <c r="J12" s="235"/>
      <c r="K12" s="236"/>
      <c r="L12" s="236"/>
      <c r="M12" s="237"/>
      <c r="N12" s="87"/>
      <c r="O12" s="107"/>
      <c r="P12" s="141"/>
      <c r="Q12" s="115"/>
      <c r="R12" s="144"/>
      <c r="S12" s="143"/>
      <c r="T12" s="115"/>
      <c r="U12" s="146"/>
      <c r="V12" s="160">
        <f>P13+H13+D13+T13</f>
        <v>0</v>
      </c>
      <c r="W12" s="189">
        <f>V12+V14</f>
        <v>0</v>
      </c>
      <c r="X12" s="162">
        <f>H12+F12+F13+D12+B12+B13+N12+N13+P12+R12+R13+T12</f>
        <v>0</v>
      </c>
      <c r="Y12" s="172">
        <f>I12+G12+G13+E12+C12+C13+O13+O12+U12+S12+S13+Q12</f>
        <v>0</v>
      </c>
      <c r="Z12" s="162">
        <f>X12+X14</f>
        <v>0</v>
      </c>
      <c r="AA12" s="172">
        <f>Y12+Y14</f>
        <v>0</v>
      </c>
      <c r="AB12" s="185"/>
      <c r="AC12" s="44"/>
      <c r="AD12" s="23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5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55" t="e">
        <f t="shared" ref="AF12" si="1">AD12/AE12</f>
        <v>#DIV/0!</v>
      </c>
    </row>
    <row r="13" spans="1:32" ht="15.75" customHeight="1" thickBot="1" x14ac:dyDescent="0.3">
      <c r="A13" s="193"/>
      <c r="B13" s="106">
        <f>K5</f>
        <v>0</v>
      </c>
      <c r="C13" s="108">
        <f>J5</f>
        <v>0</v>
      </c>
      <c r="D13" s="178">
        <f>IF(AND(B12=0,B13=0),0,1)*0+IF(AND(B12&gt;C12,B13&gt;C13),1,0)*2+IF(AND(B12&lt;C12,B13&lt;C13),1,0)*IF(AND(B12=0,B13=0),0,1)+IF(D12&gt;E12,1,0)*2+IF(D12&lt;E12,1,0)*1</f>
        <v>0</v>
      </c>
      <c r="E13" s="179"/>
      <c r="F13" s="61">
        <f>K9</f>
        <v>0</v>
      </c>
      <c r="G13" s="62">
        <f>J9</f>
        <v>0</v>
      </c>
      <c r="H13" s="178">
        <f>IF(AND(F12=0,F13=0),0,1)*0+IF(AND(F12&gt;G12,F13&gt;G13),1,0)*2+IF(AND(F12&lt;G12,F13&lt;G13),1,0)*IF(AND(F12=0,F13=0),0,1)+IF(H12&gt;I12,1,0)*2+IF(H12&lt;I12,1,0)*1</f>
        <v>0</v>
      </c>
      <c r="I13" s="179"/>
      <c r="J13" s="227"/>
      <c r="K13" s="228"/>
      <c r="L13" s="228"/>
      <c r="M13" s="229"/>
      <c r="N13" s="106"/>
      <c r="O13" s="108"/>
      <c r="P13" s="178">
        <f>IF(AND(N12=0,N13=0),0,1)*0+IF(AND(N12&gt;O12,N13&gt;O13),1,0)*2+IF(AND(N12&lt;O12,N13&lt;O13),1,0)*IF(AND(N12=0,N13=0),0,1)+IF(P12&gt;Q12,1,0)*2+IF(P12&lt;Q12,1,0)*1</f>
        <v>0</v>
      </c>
      <c r="Q13" s="179"/>
      <c r="R13" s="109"/>
      <c r="S13" s="108"/>
      <c r="T13" s="178">
        <f>IF(AND(R12=0,R13=0),0,1)*0+IF(AND(R12&gt;S12,R13&gt;S13),1,0)*2+IF(AND(R12&lt;S12,R13&lt;S13),1,0)*IF(AND(R12=0,R13=0),0,1)+IF(T12&gt;U12,1,0)*2+IF(T12&lt;U12,1,0)*1</f>
        <v>0</v>
      </c>
      <c r="U13" s="179"/>
      <c r="V13" s="161"/>
      <c r="W13" s="190"/>
      <c r="X13" s="163"/>
      <c r="Y13" s="188"/>
      <c r="Z13" s="204"/>
      <c r="AA13" s="173"/>
      <c r="AB13" s="186"/>
      <c r="AC13" s="44"/>
      <c r="AD13" s="234"/>
      <c r="AE13" s="153"/>
      <c r="AF13" s="155"/>
    </row>
    <row r="14" spans="1:32" ht="16.5" customHeight="1" thickTop="1" thickBot="1" x14ac:dyDescent="0.3">
      <c r="A14" s="193"/>
      <c r="B14" s="116">
        <f>K6</f>
        <v>0</v>
      </c>
      <c r="C14" s="117">
        <f>J6</f>
        <v>0</v>
      </c>
      <c r="D14" s="118">
        <f>M6</f>
        <v>0</v>
      </c>
      <c r="E14" s="114">
        <f>L6</f>
        <v>0</v>
      </c>
      <c r="F14" s="63">
        <f>K10</f>
        <v>0</v>
      </c>
      <c r="G14" s="64">
        <f>J10</f>
        <v>0</v>
      </c>
      <c r="H14" s="65">
        <f>M10</f>
        <v>0</v>
      </c>
      <c r="I14" s="115">
        <f>L10</f>
        <v>0</v>
      </c>
      <c r="J14" s="227"/>
      <c r="K14" s="228"/>
      <c r="L14" s="228"/>
      <c r="M14" s="229"/>
      <c r="N14" s="116"/>
      <c r="O14" s="117"/>
      <c r="P14" s="118"/>
      <c r="Q14" s="115"/>
      <c r="R14" s="119"/>
      <c r="S14" s="117"/>
      <c r="T14" s="115"/>
      <c r="U14" s="120"/>
      <c r="V14" s="160">
        <f>P15+H15+D15+T15</f>
        <v>0</v>
      </c>
      <c r="W14" s="190"/>
      <c r="X14" s="162">
        <f>H14+F14+F15+D14+B14+B15+N14+N15+P14+R14+R15+T14</f>
        <v>0</v>
      </c>
      <c r="Y14" s="172">
        <f>I14+G14+G15+E14+C14+C15+O15+O14+U14+S14+S15+Q14</f>
        <v>0</v>
      </c>
      <c r="Z14" s="204"/>
      <c r="AA14" s="173"/>
      <c r="AB14" s="186"/>
      <c r="AC14" s="44"/>
      <c r="AD14" s="234"/>
      <c r="AE14" s="153"/>
      <c r="AF14" s="155"/>
    </row>
    <row r="15" spans="1:32" ht="15.75" customHeight="1" thickBot="1" x14ac:dyDescent="0.3">
      <c r="A15" s="194"/>
      <c r="B15" s="121">
        <f>K7</f>
        <v>0</v>
      </c>
      <c r="C15" s="122">
        <f>J7</f>
        <v>0</v>
      </c>
      <c r="D15" s="178">
        <f>IF(AND(B14=0,B15=0),0,1)*0+IF(AND(B14&gt;C14,B15&gt;C15),1,0)*2+IF(AND(B14&lt;C14,B15&lt;C15),1,0)*IF(AND(B14=0,B15=0),0,1)+IF(D14&gt;E14,1,0)*2+IF(D14&lt;E14,1,0)*1</f>
        <v>0</v>
      </c>
      <c r="E15" s="179"/>
      <c r="F15" s="122">
        <f>K11</f>
        <v>0</v>
      </c>
      <c r="G15" s="66">
        <f>J11</f>
        <v>0</v>
      </c>
      <c r="H15" s="178">
        <f>IF(AND(F14=0,F15=0),0,1)*0+IF(AND(F14&gt;G14,F15&gt;G15),1,0)*2+IF(AND(F14&lt;G14,F15&lt;G15),1,0)*IF(AND(F14=0,F15=0),0,1)+IF(H14&gt;I14,1,0)*2+IF(H14&lt;I14,1,0)*1</f>
        <v>0</v>
      </c>
      <c r="I15" s="179"/>
      <c r="J15" s="238"/>
      <c r="K15" s="239"/>
      <c r="L15" s="239"/>
      <c r="M15" s="240"/>
      <c r="N15" s="121"/>
      <c r="O15" s="122"/>
      <c r="P15" s="178">
        <f>IF(AND(N14=0,N15=0),0,1)*0+IF(AND(N14&gt;O14,N15&gt;O15),1,0)*2+IF(AND(N14&lt;O14,N15&lt;O15),1,0)*IF(AND(N14=0,N15=0),0,1)+IF(P14&gt;Q14,1,0)*2+IF(P14&lt;Q14,1,0)*1</f>
        <v>0</v>
      </c>
      <c r="Q15" s="179"/>
      <c r="R15" s="123"/>
      <c r="S15" s="122"/>
      <c r="T15" s="178">
        <f>IF(AND(R14=0,R15=0),0,1)*0+IF(AND(R14&gt;S14,R15&gt;S15),1,0)*2+IF(AND(R14&lt;S14,R15&lt;S15),1,0)*IF(AND(R14=0,R15=0),0,1)+IF(T14&gt;U14,1,0)*2+IF(T14&lt;U14,1,0)*1</f>
        <v>0</v>
      </c>
      <c r="U15" s="179"/>
      <c r="V15" s="161"/>
      <c r="W15" s="191"/>
      <c r="X15" s="163"/>
      <c r="Y15" s="188"/>
      <c r="Z15" s="205"/>
      <c r="AA15" s="174"/>
      <c r="AB15" s="187"/>
      <c r="AC15" s="44"/>
      <c r="AD15" s="234"/>
      <c r="AE15" s="153"/>
      <c r="AF15" s="155"/>
    </row>
    <row r="16" spans="1:32" ht="16.5" customHeight="1" thickTop="1" thickBot="1" x14ac:dyDescent="0.3">
      <c r="A16" s="192" t="s">
        <v>156</v>
      </c>
      <c r="B16" s="87">
        <f>O4</f>
        <v>0</v>
      </c>
      <c r="C16" s="107">
        <f>N4</f>
        <v>0</v>
      </c>
      <c r="D16" s="105">
        <f>Q4</f>
        <v>0</v>
      </c>
      <c r="E16" s="67">
        <f>P4</f>
        <v>0</v>
      </c>
      <c r="F16" s="59">
        <f>O8</f>
        <v>0</v>
      </c>
      <c r="G16" s="60">
        <f>N8</f>
        <v>0</v>
      </c>
      <c r="H16" s="86">
        <f>Q8</f>
        <v>0</v>
      </c>
      <c r="I16" s="68">
        <f>P8</f>
        <v>0</v>
      </c>
      <c r="J16" s="87">
        <f>O12</f>
        <v>0</v>
      </c>
      <c r="K16" s="107">
        <f>N12</f>
        <v>0</v>
      </c>
      <c r="L16" s="105">
        <f>Q12</f>
        <v>0</v>
      </c>
      <c r="M16" s="67">
        <f>P12</f>
        <v>0</v>
      </c>
      <c r="N16" s="235"/>
      <c r="O16" s="236"/>
      <c r="P16" s="236"/>
      <c r="Q16" s="237"/>
      <c r="R16" s="88"/>
      <c r="S16" s="89"/>
      <c r="T16" s="90"/>
      <c r="U16" s="91"/>
      <c r="V16" s="160">
        <f>H17+D17+L17+T17</f>
        <v>0</v>
      </c>
      <c r="W16" s="189">
        <f>V16+V18</f>
        <v>0</v>
      </c>
      <c r="X16" s="162">
        <f>J16+J17+L16+B16+B17+D16+F16+F17+H16+R16+R17+T16</f>
        <v>0</v>
      </c>
      <c r="Y16" s="172">
        <f>K17+K16+M16+C17+C16+E16+I16+G16+G17+S16+S17+U16</f>
        <v>0</v>
      </c>
      <c r="Z16" s="162">
        <f>X16+X18</f>
        <v>0</v>
      </c>
      <c r="AA16" s="172">
        <f>Y16+Y18</f>
        <v>0</v>
      </c>
      <c r="AB16" s="185"/>
      <c r="AC16" s="44"/>
      <c r="AD16" s="23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5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55" t="e">
        <f t="shared" ref="AF16" si="2">AD16/AE16</f>
        <v>#DIV/0!</v>
      </c>
    </row>
    <row r="17" spans="1:32" ht="15.75" customHeight="1" thickBot="1" x14ac:dyDescent="0.3">
      <c r="A17" s="193"/>
      <c r="B17" s="106">
        <f>O5</f>
        <v>0</v>
      </c>
      <c r="C17" s="108">
        <f>N5</f>
        <v>0</v>
      </c>
      <c r="D17" s="178">
        <f>IF(AND(B16=0,B17=0),0,1)*0+IF(AND(B16&gt;C16,B17&gt;C17),1,0)*2+IF(AND(B16&lt;C16,B17&lt;C17),1,0)*IF(AND(B16=0,B17=0),0,1)+IF(D16&gt;E16,1,0)*2+IF(D16&lt;E16,1,0)*1</f>
        <v>0</v>
      </c>
      <c r="E17" s="179"/>
      <c r="F17" s="108">
        <f>O9</f>
        <v>0</v>
      </c>
      <c r="G17" s="62">
        <f>N9</f>
        <v>0</v>
      </c>
      <c r="H17" s="178">
        <f>IF(AND(F16=0,F17=0),0,1)*0+IF(AND(F16&gt;G16,F17&gt;G17),1,0)*2+IF(AND(F16&lt;G16,F17&lt;G17),1,0)*IF(AND(F16=0,F17=0),0,1)+IF(H16&gt;I16,1,0)*2+IF(H16&lt;I16,1,0)*1</f>
        <v>0</v>
      </c>
      <c r="I17" s="179"/>
      <c r="J17" s="106">
        <f>O13</f>
        <v>0</v>
      </c>
      <c r="K17" s="108">
        <f>N13</f>
        <v>0</v>
      </c>
      <c r="L17" s="178">
        <f>IF(AND(J16=0,J17=0),0,1)*0+IF(AND(J16&gt;K16,J17&gt;K17),1,0)*2+IF(AND(J16&lt;K16,J17&lt;K17),1,0)*IF(AND(J16=0,J17=0),0,1)+IF(L16&gt;M16,1,0)*2+IF(L16&lt;M16,1,0)*1</f>
        <v>0</v>
      </c>
      <c r="M17" s="179"/>
      <c r="N17" s="227"/>
      <c r="O17" s="228"/>
      <c r="P17" s="228"/>
      <c r="Q17" s="229"/>
      <c r="R17" s="92"/>
      <c r="S17" s="93"/>
      <c r="T17" s="178">
        <f>IF(AND(R16=0,R17=0),0,1)*0+IF(AND(R16&gt;S16,R17&gt;S17),1,0)*2+IF(AND(R16&lt;S16,R17&lt;S17),1,0)*IF(AND(R16=0,R17=0),0,1)+IF(T16&gt;U16,1,0)*2+IF(T16&lt;U16,1,0)*1</f>
        <v>0</v>
      </c>
      <c r="U17" s="179"/>
      <c r="V17" s="161"/>
      <c r="W17" s="190"/>
      <c r="X17" s="163"/>
      <c r="Y17" s="188"/>
      <c r="Z17" s="204"/>
      <c r="AA17" s="173"/>
      <c r="AB17" s="186"/>
      <c r="AC17" s="44"/>
      <c r="AD17" s="234"/>
      <c r="AE17" s="153"/>
      <c r="AF17" s="155"/>
    </row>
    <row r="18" spans="1:32" ht="16.5" customHeight="1" thickTop="1" thickBot="1" x14ac:dyDescent="0.3">
      <c r="A18" s="193"/>
      <c r="B18" s="116">
        <f>O6</f>
        <v>0</v>
      </c>
      <c r="C18" s="117">
        <f>N6</f>
        <v>0</v>
      </c>
      <c r="D18" s="69">
        <f>Q6</f>
        <v>0</v>
      </c>
      <c r="E18" s="114">
        <f>P6</f>
        <v>0</v>
      </c>
      <c r="F18" s="63">
        <f>O10</f>
        <v>0</v>
      </c>
      <c r="G18" s="64">
        <f>N10</f>
        <v>0</v>
      </c>
      <c r="H18" s="70">
        <f>Q10</f>
        <v>0</v>
      </c>
      <c r="I18" s="115">
        <f>P10</f>
        <v>0</v>
      </c>
      <c r="J18" s="116">
        <f>O14</f>
        <v>0</v>
      </c>
      <c r="K18" s="117">
        <f>N14</f>
        <v>0</v>
      </c>
      <c r="L18" s="69">
        <f>Q14</f>
        <v>0</v>
      </c>
      <c r="M18" s="114">
        <f>P14</f>
        <v>0</v>
      </c>
      <c r="N18" s="227"/>
      <c r="O18" s="228"/>
      <c r="P18" s="228"/>
      <c r="Q18" s="229"/>
      <c r="R18" s="98"/>
      <c r="S18" s="99"/>
      <c r="T18" s="100"/>
      <c r="U18" s="101"/>
      <c r="V18" s="160">
        <f>D19+H19+L19+T19</f>
        <v>0</v>
      </c>
      <c r="W18" s="190"/>
      <c r="X18" s="162">
        <f>F19+J19+R18+R19+T18+J18+L18+B18+D18+F18+H18+B19</f>
        <v>0</v>
      </c>
      <c r="Y18" s="172">
        <f>K18+M18+C18+E18+I18+G18+C19+G19+K19+S18+S19+U18</f>
        <v>0</v>
      </c>
      <c r="Z18" s="204"/>
      <c r="AA18" s="173"/>
      <c r="AB18" s="186"/>
      <c r="AC18" s="44"/>
      <c r="AD18" s="234"/>
      <c r="AE18" s="153"/>
      <c r="AF18" s="155"/>
    </row>
    <row r="19" spans="1:32" ht="15.75" customHeight="1" thickBot="1" x14ac:dyDescent="0.3">
      <c r="A19" s="194"/>
      <c r="B19" s="121">
        <f>O7</f>
        <v>0</v>
      </c>
      <c r="C19" s="122">
        <f>N7</f>
        <v>0</v>
      </c>
      <c r="D19" s="178">
        <f>IF(AND(B18=0,B19=0),0,1)*0+IF(AND(B18&gt;C18,B19&gt;C19),1,0)*2+IF(AND(B18&lt;C18,B19&lt;C19),1,0)*IF(AND(B18=0,B19=0),0,1)+IF(D18&gt;E18,1,0)*2+IF(D18&lt;E18,1,0)*1</f>
        <v>0</v>
      </c>
      <c r="E19" s="179"/>
      <c r="F19" s="122">
        <f>O11</f>
        <v>0</v>
      </c>
      <c r="G19" s="66">
        <f>N11</f>
        <v>0</v>
      </c>
      <c r="H19" s="180">
        <f>IF(AND(F18=0,F19=0),0,1)*0+IF(AND(F18&gt;G18,F19&gt;G19),1,0)*2+IF(AND(F18&lt;G18,F19&lt;G19),1,0)*IF(AND(F18=0,F19=0),0,1)+IF(H18&gt;I18,1,0)*2+IF(H18&lt;I18,1,0)*1</f>
        <v>0</v>
      </c>
      <c r="I19" s="181"/>
      <c r="J19" s="121">
        <f>O15</f>
        <v>0</v>
      </c>
      <c r="K19" s="122">
        <f>N15</f>
        <v>0</v>
      </c>
      <c r="L19" s="180">
        <f>IF(AND(J18=0,J19=0),0,1)*0+IF(AND(J18&gt;K18,J19&gt;K19),1,0)*2+IF(AND(J18&lt;K18,J19&lt;K19),1,0)*IF(AND(J18=0,J19=0),0,1)+IF(L18&gt;M18,1,0)*2+IF(L18&lt;M18,1,0)*1</f>
        <v>0</v>
      </c>
      <c r="M19" s="181"/>
      <c r="N19" s="238"/>
      <c r="O19" s="239"/>
      <c r="P19" s="239"/>
      <c r="Q19" s="240"/>
      <c r="R19" s="102"/>
      <c r="S19" s="103"/>
      <c r="T19" s="178">
        <f>IF(AND(R18=0,R19=0),0,1)*0+IF(AND(R18&gt;S18,R19&gt;S19),1,0)*2+IF(AND(R18&lt;S18,R19&lt;S19),1,0)*IF(AND(R18=0,R19=0),0,1)+IF(T18&gt;U18,1,0)*2+IF(T18&lt;U18,1,0)*1</f>
        <v>0</v>
      </c>
      <c r="U19" s="179"/>
      <c r="V19" s="233"/>
      <c r="W19" s="191"/>
      <c r="X19" s="205"/>
      <c r="Y19" s="174"/>
      <c r="Z19" s="205"/>
      <c r="AA19" s="174"/>
      <c r="AB19" s="187"/>
      <c r="AC19" s="44"/>
      <c r="AD19" s="234"/>
      <c r="AE19" s="153"/>
      <c r="AF19" s="155"/>
    </row>
    <row r="20" spans="1:32" ht="16.5" thickTop="1" thickBot="1" x14ac:dyDescent="0.3">
      <c r="A20" s="192" t="s">
        <v>91</v>
      </c>
      <c r="B20" s="87">
        <f>S4</f>
        <v>0</v>
      </c>
      <c r="C20" s="71">
        <f>R4</f>
        <v>0</v>
      </c>
      <c r="D20" s="86">
        <f>U4</f>
        <v>0</v>
      </c>
      <c r="E20" s="67">
        <f>T4</f>
        <v>0</v>
      </c>
      <c r="F20" s="59">
        <f>S8</f>
        <v>0</v>
      </c>
      <c r="G20" s="60">
        <f>R8</f>
        <v>0</v>
      </c>
      <c r="H20" s="145">
        <f>U8</f>
        <v>0</v>
      </c>
      <c r="I20" s="115">
        <f>T8</f>
        <v>0</v>
      </c>
      <c r="J20" s="142">
        <f>S12</f>
        <v>0</v>
      </c>
      <c r="K20" s="147">
        <f>R12</f>
        <v>0</v>
      </c>
      <c r="L20" s="145">
        <f>U12</f>
        <v>0</v>
      </c>
      <c r="M20" s="114">
        <f>T12</f>
        <v>0</v>
      </c>
      <c r="N20" s="88">
        <f>S16</f>
        <v>0</v>
      </c>
      <c r="O20" s="72">
        <f>R16</f>
        <v>0</v>
      </c>
      <c r="P20" s="49">
        <f>U16</f>
        <v>0</v>
      </c>
      <c r="Q20" s="56">
        <f>T16</f>
        <v>0</v>
      </c>
      <c r="R20" s="227"/>
      <c r="S20" s="228"/>
      <c r="T20" s="228"/>
      <c r="U20" s="229"/>
      <c r="V20" s="160">
        <f>P21+L21+H21+D21</f>
        <v>0</v>
      </c>
      <c r="W20" s="190">
        <f>V20+V22</f>
        <v>0</v>
      </c>
      <c r="X20" s="162">
        <f>P20+N20+N21+L20+J20+J21+H20+F20+F21+D20+B20+B21</f>
        <v>0</v>
      </c>
      <c r="Y20" s="172">
        <f>Q20+O20+O21+M20+K20+K21+I20+G20+G21+E20+C20+C21</f>
        <v>0</v>
      </c>
      <c r="Z20" s="204">
        <f>X20+X22</f>
        <v>0</v>
      </c>
      <c r="AA20" s="173">
        <f>Y20+Y22</f>
        <v>0</v>
      </c>
      <c r="AB20" s="186"/>
      <c r="AC20" s="44"/>
      <c r="AD20" s="151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53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55" t="e">
        <f t="shared" ref="AF20" si="3">AD20/AE20</f>
        <v>#DIV/0!</v>
      </c>
    </row>
    <row r="21" spans="1:32" ht="15.75" thickBot="1" x14ac:dyDescent="0.3">
      <c r="A21" s="193"/>
      <c r="B21" s="106">
        <f>S5</f>
        <v>0</v>
      </c>
      <c r="C21" s="108">
        <f>R5</f>
        <v>0</v>
      </c>
      <c r="D21" s="178">
        <f>IF(AND(B20=0,B21=0),0,1)*0+IF(AND(B20&gt;C20,B21&gt;C21),1,0)*2+IF(AND(B20&lt;C20,B21&lt;C21),1,0)*IF(AND(B20=0,B21=0),0,1)+IF(D20&gt;E20,1,0)*2+IF(D20&lt;E20,1,0)*1</f>
        <v>0</v>
      </c>
      <c r="E21" s="179"/>
      <c r="F21" s="108">
        <f>S9</f>
        <v>0</v>
      </c>
      <c r="G21" s="62">
        <f>R9</f>
        <v>0</v>
      </c>
      <c r="H21" s="178">
        <f>IF(AND(F20=0,F21=0),0,1)*0+IF(AND(F20&gt;G20,F21&gt;G21),1,0)*2+IF(AND(F20&lt;G20,F21&lt;G21),1,0)*IF(AND(F20=0,F21=0),0,1)+IF(H20&gt;I20,1,0)*2+IF(H20&lt;I20,1,0)*1</f>
        <v>0</v>
      </c>
      <c r="I21" s="179"/>
      <c r="J21" s="106">
        <f>S13</f>
        <v>0</v>
      </c>
      <c r="K21" s="108">
        <f>R13</f>
        <v>0</v>
      </c>
      <c r="L21" s="178">
        <f>IF(AND(J20=0,J21=0),0,1)*0+IF(AND(J20&gt;K20,J21&gt;K21),1,0)*2+IF(AND(J20&lt;K20,J21&lt;K21),1,0)*IF(AND(J20=0,J21=0),0,1)+IF(L20&gt;M20,1,0)*2+IF(L20&lt;M20,1,0)*1</f>
        <v>0</v>
      </c>
      <c r="M21" s="179"/>
      <c r="N21" s="92">
        <f>S17</f>
        <v>0</v>
      </c>
      <c r="O21" s="93">
        <f>R17</f>
        <v>0</v>
      </c>
      <c r="P21" s="178">
        <f>IF(AND(N20=0,N21=0),0,1)*0+IF(AND(N20&gt;O20,N21&gt;O21),1,0)*2+IF(AND(N20&lt;O20,N21&lt;O21),1,0)*IF(AND(N20=0,N21=0),0,1)+IF(P20&gt;Q20,1,0)*2+IF(P20&lt;Q20,1,0)*1</f>
        <v>0</v>
      </c>
      <c r="Q21" s="179"/>
      <c r="R21" s="227"/>
      <c r="S21" s="228"/>
      <c r="T21" s="228"/>
      <c r="U21" s="229"/>
      <c r="V21" s="233"/>
      <c r="W21" s="190"/>
      <c r="X21" s="205"/>
      <c r="Y21" s="174"/>
      <c r="Z21" s="204"/>
      <c r="AA21" s="173"/>
      <c r="AB21" s="186"/>
      <c r="AC21" s="44"/>
      <c r="AD21" s="151"/>
      <c r="AE21" s="153"/>
      <c r="AF21" s="155"/>
    </row>
    <row r="22" spans="1:32" ht="15.75" thickBot="1" x14ac:dyDescent="0.3">
      <c r="A22" s="193"/>
      <c r="B22" s="116">
        <f>S6</f>
        <v>0</v>
      </c>
      <c r="C22" s="117">
        <f>R6</f>
        <v>0</v>
      </c>
      <c r="D22" s="65">
        <f>U6</f>
        <v>0</v>
      </c>
      <c r="E22" s="114">
        <f>T6</f>
        <v>0</v>
      </c>
      <c r="F22" s="63">
        <f>S10</f>
        <v>0</v>
      </c>
      <c r="G22" s="64">
        <f>R10</f>
        <v>0</v>
      </c>
      <c r="H22" s="65">
        <f>U10</f>
        <v>0</v>
      </c>
      <c r="I22" s="115">
        <f>T10</f>
        <v>0</v>
      </c>
      <c r="J22" s="116">
        <f>S14</f>
        <v>0</v>
      </c>
      <c r="K22" s="73">
        <f>R14</f>
        <v>0</v>
      </c>
      <c r="L22" s="65">
        <f>U14</f>
        <v>0</v>
      </c>
      <c r="M22" s="114">
        <f>T14</f>
        <v>0</v>
      </c>
      <c r="N22" s="98">
        <f>S18</f>
        <v>0</v>
      </c>
      <c r="O22" s="74">
        <f>R18</f>
        <v>0</v>
      </c>
      <c r="P22" s="55">
        <f>U18</f>
        <v>0</v>
      </c>
      <c r="Q22" s="56">
        <f>T18</f>
        <v>0</v>
      </c>
      <c r="R22" s="227"/>
      <c r="S22" s="228"/>
      <c r="T22" s="228"/>
      <c r="U22" s="229"/>
      <c r="V22" s="226">
        <f>P23+L23+H23+D23</f>
        <v>0</v>
      </c>
      <c r="W22" s="190"/>
      <c r="X22" s="204">
        <f>P22+N22+N23+L22+J22+J23+H22+F22+F23+D22+B22+B23</f>
        <v>0</v>
      </c>
      <c r="Y22" s="173">
        <f>Q22+O22+O23+M22+K22+K23+I22+G22+G23+E22+C22+C23</f>
        <v>0</v>
      </c>
      <c r="Z22" s="204"/>
      <c r="AA22" s="173"/>
      <c r="AB22" s="186"/>
      <c r="AC22" s="44"/>
      <c r="AD22" s="151"/>
      <c r="AE22" s="153"/>
      <c r="AF22" s="155"/>
    </row>
    <row r="23" spans="1:32" ht="15.75" thickBot="1" x14ac:dyDescent="0.3">
      <c r="A23" s="215"/>
      <c r="B23" s="75">
        <f>S7</f>
        <v>0</v>
      </c>
      <c r="C23" s="76">
        <f>R7</f>
        <v>0</v>
      </c>
      <c r="D23" s="219">
        <f>IF(AND(B22=0,B23=0),0,1)*0+IF(AND(B22&gt;C22,B23&gt;C23),1,0)*2+IF(AND(B22&lt;C22,B23&lt;C23),1,0)*IF(AND(B22=0,B23=0),0,1)+IF(D22&gt;E22,1,0)*2+IF(D22&lt;E22,1,0)*1</f>
        <v>0</v>
      </c>
      <c r="E23" s="220"/>
      <c r="F23" s="76">
        <f>S11</f>
        <v>0</v>
      </c>
      <c r="G23" s="77">
        <f>R11</f>
        <v>0</v>
      </c>
      <c r="H23" s="219">
        <f>IF(AND(F22=0,F23=0),0,1)*0+IF(AND(F22&gt;G22,F23&gt;G23),1,0)*2+IF(AND(F22&lt;G22,F23&lt;G23),1,0)*IF(AND(F22=0,F23=0),0,1)+IF(H22&gt;I22,1,0)*2+IF(H22&lt;I22,1,0)*1</f>
        <v>0</v>
      </c>
      <c r="I23" s="220"/>
      <c r="J23" s="75">
        <f>S15</f>
        <v>0</v>
      </c>
      <c r="K23" s="76">
        <f>R15</f>
        <v>0</v>
      </c>
      <c r="L23" s="219">
        <f>IF(AND(J22=0,J23=0),0,1)*0+IF(AND(J22&gt;K22,J23&gt;K23),1,0)*2+IF(AND(J22&lt;K22,J23&lt;K23),1,0)*IF(AND(J22=0,J23=0),0,1)+IF(L22&gt;M22,1,0)*2+IF(L22&lt;M22,1,0)*1</f>
        <v>0</v>
      </c>
      <c r="M23" s="220"/>
      <c r="N23" s="78">
        <f>S19</f>
        <v>0</v>
      </c>
      <c r="O23" s="79">
        <f>R19</f>
        <v>0</v>
      </c>
      <c r="P23" s="219">
        <f>IF(AND(N22=0,N23=0),0,1)*0+IF(AND(N22&gt;O22,N23&gt;O23),1,0)*2+IF(AND(N22&lt;O22,N23&lt;O23),1,0)*IF(AND(N22=0,N23=0),0,1)+IF(P22&gt;Q22,1,0)*2+IF(P22&lt;Q22,1,0)*1</f>
        <v>0</v>
      </c>
      <c r="Q23" s="220"/>
      <c r="R23" s="230"/>
      <c r="S23" s="231"/>
      <c r="T23" s="231"/>
      <c r="U23" s="232"/>
      <c r="V23" s="222"/>
      <c r="W23" s="225"/>
      <c r="X23" s="223"/>
      <c r="Y23" s="224"/>
      <c r="Z23" s="223"/>
      <c r="AA23" s="224"/>
      <c r="AB23" s="221"/>
      <c r="AC23" s="44"/>
      <c r="AD23" s="152"/>
      <c r="AE23" s="154"/>
      <c r="AF23" s="156"/>
    </row>
    <row r="24" spans="1:32" ht="15.75" thickTop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x14ac:dyDescent="0.25">
      <c r="A26" s="44" t="s">
        <v>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</sheetData>
  <mergeCells count="124">
    <mergeCell ref="V3:W3"/>
    <mergeCell ref="A1:AB1"/>
    <mergeCell ref="R3:U3"/>
    <mergeCell ref="X3:Y3"/>
    <mergeCell ref="Z3:AA3"/>
    <mergeCell ref="H5:I5"/>
    <mergeCell ref="L5:M5"/>
    <mergeCell ref="P5:Q5"/>
    <mergeCell ref="A4:A7"/>
    <mergeCell ref="B4:E7"/>
    <mergeCell ref="L7:M7"/>
    <mergeCell ref="P7:Q7"/>
    <mergeCell ref="H7:I7"/>
    <mergeCell ref="B3:E3"/>
    <mergeCell ref="F3:I3"/>
    <mergeCell ref="J3:M3"/>
    <mergeCell ref="N3:Q3"/>
    <mergeCell ref="D9:E9"/>
    <mergeCell ref="D11:E11"/>
    <mergeCell ref="L9:M9"/>
    <mergeCell ref="P9:Q9"/>
    <mergeCell ref="V8:V9"/>
    <mergeCell ref="X8:X9"/>
    <mergeCell ref="A8:A11"/>
    <mergeCell ref="F8:I11"/>
    <mergeCell ref="L11:M11"/>
    <mergeCell ref="P11:Q11"/>
    <mergeCell ref="A16:A19"/>
    <mergeCell ref="N16:Q19"/>
    <mergeCell ref="H19:I19"/>
    <mergeCell ref="L19:M19"/>
    <mergeCell ref="W12:W15"/>
    <mergeCell ref="D13:E13"/>
    <mergeCell ref="H13:I13"/>
    <mergeCell ref="D15:E15"/>
    <mergeCell ref="P13:Q13"/>
    <mergeCell ref="V12:V13"/>
    <mergeCell ref="A12:A15"/>
    <mergeCell ref="J12:M15"/>
    <mergeCell ref="H15:I15"/>
    <mergeCell ref="P15:Q15"/>
    <mergeCell ref="AE4:AE7"/>
    <mergeCell ref="AF4:AF7"/>
    <mergeCell ref="T5:U5"/>
    <mergeCell ref="V6:V7"/>
    <mergeCell ref="X6:X7"/>
    <mergeCell ref="Y6:Y7"/>
    <mergeCell ref="T7:U7"/>
    <mergeCell ref="Y4:Y5"/>
    <mergeCell ref="Z4:Z7"/>
    <mergeCell ref="AA4:AA7"/>
    <mergeCell ref="AB4:AB7"/>
    <mergeCell ref="AD4:AD7"/>
    <mergeCell ref="W4:W7"/>
    <mergeCell ref="V4:V5"/>
    <mergeCell ref="X4:X5"/>
    <mergeCell ref="AE8:AE11"/>
    <mergeCell ref="AF8:AF11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AD8:AD11"/>
    <mergeCell ref="W8:W11"/>
    <mergeCell ref="AE12:AE15"/>
    <mergeCell ref="AF12:AF15"/>
    <mergeCell ref="T13:U13"/>
    <mergeCell ref="V14:V15"/>
    <mergeCell ref="X14:X15"/>
    <mergeCell ref="Y14:Y15"/>
    <mergeCell ref="T15:U15"/>
    <mergeCell ref="Y12:Y13"/>
    <mergeCell ref="Z12:Z15"/>
    <mergeCell ref="AA12:AA15"/>
    <mergeCell ref="AB12:AB15"/>
    <mergeCell ref="AD12:AD15"/>
    <mergeCell ref="X12:X13"/>
    <mergeCell ref="A20:A23"/>
    <mergeCell ref="R20:U23"/>
    <mergeCell ref="V20:V21"/>
    <mergeCell ref="W20:W23"/>
    <mergeCell ref="X20:X21"/>
    <mergeCell ref="AE16:AE19"/>
    <mergeCell ref="AF16:AF19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AD16:AD19"/>
    <mergeCell ref="W16:W19"/>
    <mergeCell ref="D17:E17"/>
    <mergeCell ref="H17:I17"/>
    <mergeCell ref="L17:M17"/>
    <mergeCell ref="D19:E19"/>
    <mergeCell ref="V16:V17"/>
    <mergeCell ref="X16:X17"/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workbookViewId="0">
      <selection activeCell="U23" sqref="U23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16.28515625" customWidth="1"/>
    <col min="26" max="26" width="8.5703125" customWidth="1"/>
    <col min="27" max="27" width="10" customWidth="1"/>
    <col min="28" max="28" width="9" customWidth="1"/>
  </cols>
  <sheetData>
    <row r="1" spans="1:28" ht="33.75" customHeight="1" x14ac:dyDescent="0.25">
      <c r="A1" s="164" t="s">
        <v>182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44"/>
      <c r="Z1" s="44"/>
      <c r="AA1" s="44"/>
      <c r="AB1" s="44"/>
    </row>
    <row r="2" spans="1:28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60" customHeight="1" thickTop="1" thickBot="1" x14ac:dyDescent="0.3">
      <c r="A3" s="45" t="s">
        <v>0</v>
      </c>
      <c r="B3" s="169">
        <v>1</v>
      </c>
      <c r="C3" s="170"/>
      <c r="D3" s="170"/>
      <c r="E3" s="171"/>
      <c r="F3" s="169">
        <v>2</v>
      </c>
      <c r="G3" s="170"/>
      <c r="H3" s="170"/>
      <c r="I3" s="171"/>
      <c r="J3" s="169">
        <v>3</v>
      </c>
      <c r="K3" s="170"/>
      <c r="L3" s="170"/>
      <c r="M3" s="171"/>
      <c r="N3" s="169">
        <v>4</v>
      </c>
      <c r="O3" s="170"/>
      <c r="P3" s="170"/>
      <c r="Q3" s="171"/>
      <c r="R3" s="165" t="s">
        <v>1</v>
      </c>
      <c r="S3" s="166"/>
      <c r="T3" s="167" t="s">
        <v>2</v>
      </c>
      <c r="U3" s="168"/>
      <c r="V3" s="167" t="s">
        <v>3</v>
      </c>
      <c r="W3" s="168"/>
      <c r="X3" s="46" t="s">
        <v>4</v>
      </c>
      <c r="Y3" s="44"/>
      <c r="Z3" s="137" t="s">
        <v>10</v>
      </c>
      <c r="AA3" s="138" t="s">
        <v>11</v>
      </c>
      <c r="AB3" s="139" t="s">
        <v>12</v>
      </c>
    </row>
    <row r="4" spans="1:28" ht="16.5" customHeight="1" thickTop="1" thickBot="1" x14ac:dyDescent="0.3">
      <c r="A4" s="192" t="s">
        <v>19</v>
      </c>
      <c r="B4" s="206"/>
      <c r="C4" s="207"/>
      <c r="D4" s="207"/>
      <c r="E4" s="208"/>
      <c r="F4" s="80"/>
      <c r="G4" s="81"/>
      <c r="H4" s="82"/>
      <c r="I4" s="129"/>
      <c r="J4" s="80"/>
      <c r="K4" s="83"/>
      <c r="L4" s="82"/>
      <c r="M4" s="130"/>
      <c r="N4" s="80"/>
      <c r="O4" s="83"/>
      <c r="P4" s="82"/>
      <c r="Q4" s="130"/>
      <c r="R4" s="160">
        <f>P5+L5+H5</f>
        <v>0</v>
      </c>
      <c r="S4" s="189">
        <f>R4+R6</f>
        <v>0</v>
      </c>
      <c r="T4" s="162">
        <f>J4+J5+L4+N4+N5+P4+H4+F4+F5</f>
        <v>0</v>
      </c>
      <c r="U4" s="172">
        <f>K5+K4+M4+O5+O4+Q4+I4+G4+G5</f>
        <v>0</v>
      </c>
      <c r="V4" s="182">
        <f>T4+T6</f>
        <v>0</v>
      </c>
      <c r="W4" s="175">
        <f>U4+U6</f>
        <v>0</v>
      </c>
      <c r="X4" s="157"/>
      <c r="Y4" s="44"/>
      <c r="Z4" s="15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15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55" t="e">
        <f>Z4/AA4</f>
        <v>#DIV/0!</v>
      </c>
    </row>
    <row r="5" spans="1:28" ht="15.75" customHeight="1" thickBot="1" x14ac:dyDescent="0.3">
      <c r="A5" s="193"/>
      <c r="B5" s="209"/>
      <c r="C5" s="210"/>
      <c r="D5" s="210"/>
      <c r="E5" s="211"/>
      <c r="F5" s="84"/>
      <c r="G5" s="85"/>
      <c r="H5" s="178">
        <f>IF(AND(F4=0,F5=0),0,1)*0+IF(AND(F4&gt;G4,F5&gt;G5),1,0)*2+IF(AND(F4&lt;G4,F5&lt;G5),1,0)*IF(AND(F4=0,F5=0),0,1)+IF(H4&gt;I4,1,0)*2+IF(H4&lt;I4,1,0)*1</f>
        <v>0</v>
      </c>
      <c r="I5" s="179"/>
      <c r="J5" s="84"/>
      <c r="K5" s="85"/>
      <c r="L5" s="178">
        <f>IF(AND(J4=0,J5=0),0,1)*0+IF(AND(J4&gt;K4,J5&gt;K5),1,0)*2+IF(AND(J4&lt;K4,J5&lt;K5),1,0)*IF(AND(J4=0,J5=0),0,1)+IF(L4&gt;M4,1,0)*2+IF(L4&lt;M4,1,0)*1</f>
        <v>0</v>
      </c>
      <c r="M5" s="179"/>
      <c r="N5" s="84"/>
      <c r="O5" s="85"/>
      <c r="P5" s="178">
        <f>IF(AND(N4=0,N5=0),0,1)*0+IF(AND(N4&gt;O4,N5&gt;O5),1,0)*2+IF(AND(N4&lt;O4,N5&lt;O5),1,0)*IF(AND(N4=0,N5=0),0,1)+IF(P4&gt;Q4,1,0)*2+IF(P4&lt;Q4,1,0)*1</f>
        <v>0</v>
      </c>
      <c r="Q5" s="179"/>
      <c r="R5" s="161"/>
      <c r="S5" s="190"/>
      <c r="T5" s="163"/>
      <c r="U5" s="188"/>
      <c r="V5" s="183"/>
      <c r="W5" s="176"/>
      <c r="X5" s="158"/>
      <c r="Y5" s="44"/>
      <c r="Z5" s="151"/>
      <c r="AA5" s="153"/>
      <c r="AB5" s="155"/>
    </row>
    <row r="6" spans="1:28" ht="16.5" customHeight="1" thickTop="1" thickBot="1" x14ac:dyDescent="0.3">
      <c r="A6" s="193"/>
      <c r="B6" s="209"/>
      <c r="C6" s="210"/>
      <c r="D6" s="210"/>
      <c r="E6" s="211"/>
      <c r="F6" s="124"/>
      <c r="G6" s="125"/>
      <c r="H6" s="126"/>
      <c r="I6" s="129"/>
      <c r="J6" s="124"/>
      <c r="K6" s="125"/>
      <c r="L6" s="126"/>
      <c r="M6" s="130"/>
      <c r="N6" s="124"/>
      <c r="O6" s="125"/>
      <c r="P6" s="126"/>
      <c r="Q6" s="130"/>
      <c r="R6" s="160">
        <f>P7+L7+H7</f>
        <v>0</v>
      </c>
      <c r="S6" s="190"/>
      <c r="T6" s="162">
        <f>J6+J7+L6+N6+N7+P6+H6+F6+F7</f>
        <v>0</v>
      </c>
      <c r="U6" s="172">
        <f>K7+K6+M6+O7+O6+Q6+I6+G6+G7</f>
        <v>0</v>
      </c>
      <c r="V6" s="183"/>
      <c r="W6" s="176"/>
      <c r="X6" s="158"/>
      <c r="Y6" s="44"/>
      <c r="Z6" s="151"/>
      <c r="AA6" s="153"/>
      <c r="AB6" s="155"/>
    </row>
    <row r="7" spans="1:28" ht="15.75" customHeight="1" thickBot="1" x14ac:dyDescent="0.3">
      <c r="A7" s="194"/>
      <c r="B7" s="212"/>
      <c r="C7" s="213"/>
      <c r="D7" s="213"/>
      <c r="E7" s="214"/>
      <c r="F7" s="129"/>
      <c r="G7" s="127"/>
      <c r="H7" s="178">
        <f>IF(AND(F6=0,F7=0),0,1)*0+IF(AND(F6&gt;G6,F7&gt;G7),1,0)*2+IF(AND(F6&lt;G6,F7&lt;G7),1,0)*IF(AND(F6=0,F7=0),0,1)+IF(H6&gt;I6,1,0)*2+IF(H6&lt;I6,1,0)*1</f>
        <v>0</v>
      </c>
      <c r="I7" s="179"/>
      <c r="J7" s="128"/>
      <c r="K7" s="127"/>
      <c r="L7" s="180">
        <f>IF(AND(J6=0,J7=0),0,1)*0+IF(AND(J6&gt;K6,J7&gt;K7),1,0)*2+IF(AND(J6&lt;K6,J7&lt;K7),1,0)*IF(AND(J6=0,J7=0),0,1)+IF(L6&gt;M6,1,0)*2+IF(L6&lt;M6,1,0)*1</f>
        <v>0</v>
      </c>
      <c r="M7" s="181"/>
      <c r="N7" s="140"/>
      <c r="O7" s="127"/>
      <c r="P7" s="180">
        <f>IF(AND(N6=0,N7=0),0,1)*0+IF(AND(N6&gt;O6,N7&gt;O7),1,0)*2+IF(AND(N6&lt;O6,N7&lt;O7),1,0)*IF(AND(N6=0,N7=0),0,1)+IF(P6&gt;Q6,1,0)*2+IF(P6&lt;Q6,1,0)*1</f>
        <v>0</v>
      </c>
      <c r="Q7" s="181"/>
      <c r="R7" s="161"/>
      <c r="S7" s="191"/>
      <c r="T7" s="163"/>
      <c r="U7" s="188"/>
      <c r="V7" s="184"/>
      <c r="W7" s="177"/>
      <c r="X7" s="159"/>
      <c r="Y7" s="44"/>
      <c r="Z7" s="151"/>
      <c r="AA7" s="153"/>
      <c r="AB7" s="155"/>
    </row>
    <row r="8" spans="1:28" ht="16.5" customHeight="1" thickTop="1" thickBot="1" x14ac:dyDescent="0.3">
      <c r="A8" s="192" t="s">
        <v>20</v>
      </c>
      <c r="B8" s="1">
        <f>G4</f>
        <v>0</v>
      </c>
      <c r="C8" s="2">
        <f>F4</f>
        <v>0</v>
      </c>
      <c r="D8" s="3">
        <f>I4</f>
        <v>0</v>
      </c>
      <c r="E8" s="4">
        <f>H4</f>
        <v>0</v>
      </c>
      <c r="F8" s="195"/>
      <c r="G8" s="196"/>
      <c r="H8" s="196"/>
      <c r="I8" s="197"/>
      <c r="J8" s="5"/>
      <c r="K8" s="6"/>
      <c r="L8" s="148"/>
      <c r="M8" s="131"/>
      <c r="N8" s="149"/>
      <c r="O8" s="150"/>
      <c r="P8" s="148"/>
      <c r="Q8" s="131"/>
      <c r="R8" s="160">
        <f>P9+L9+D9</f>
        <v>0</v>
      </c>
      <c r="S8" s="189">
        <f>R8+R10</f>
        <v>0</v>
      </c>
      <c r="T8" s="162">
        <f>J8+J9+L8+N8+N9+P8+D8+B8+B9</f>
        <v>0</v>
      </c>
      <c r="U8" s="172">
        <f>K9+K8+M8+O9+O8+Q8+E8+C8+C9</f>
        <v>0</v>
      </c>
      <c r="V8" s="162">
        <f>T8+T10</f>
        <v>0</v>
      </c>
      <c r="W8" s="172">
        <f>U8+U10</f>
        <v>0</v>
      </c>
      <c r="X8" s="185"/>
      <c r="Y8" s="44"/>
      <c r="Z8" s="15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15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155" t="e">
        <f t="shared" ref="AB8" si="0">Z8/AA8</f>
        <v>#DIV/0!</v>
      </c>
    </row>
    <row r="9" spans="1:28" ht="15.75" customHeight="1" thickBot="1" x14ac:dyDescent="0.3">
      <c r="A9" s="193"/>
      <c r="B9" s="9">
        <f>G5</f>
        <v>0</v>
      </c>
      <c r="C9" s="10">
        <f>F5</f>
        <v>0</v>
      </c>
      <c r="D9" s="178">
        <f>IF(AND(B8=0,B9=0),0,1)*0+IF(AND(B8&gt;C8,B9&gt;C9),1,0)*2+IF(AND(B8&lt;C8,B9&lt;C9),1,0)*IF(AND(B8=0,B9=0),0,1)+IF(D8&gt;E8,1,0)*2+IF(D8&lt;E8,1,0)*1</f>
        <v>0</v>
      </c>
      <c r="E9" s="179"/>
      <c r="F9" s="198"/>
      <c r="G9" s="199"/>
      <c r="H9" s="199"/>
      <c r="I9" s="200"/>
      <c r="J9" s="11"/>
      <c r="K9" s="12"/>
      <c r="L9" s="178">
        <f>IF(AND(J8=0,J9=0),0,1)*0+IF(AND(J8&gt;K8,J9&gt;K9),1,0)*2+IF(AND(J8&lt;K8,J9&lt;K9),1,0)*IF(AND(J8=0,J9=0),0,1)+IF(L8&gt;M8,1,0)*2+IF(L8&lt;M8,1,0)*1</f>
        <v>0</v>
      </c>
      <c r="M9" s="179"/>
      <c r="N9" s="11"/>
      <c r="O9" s="12"/>
      <c r="P9" s="178">
        <f>IF(AND(N8=0,N9=0),0,1)*0+IF(AND(N8&gt;O8,N9&gt;O9),1,0)*2+IF(AND(N8&lt;O8,N9&lt;O9),1,0)*IF(AND(N8=0,N9=0),0,1)+IF(P8&gt;Q8,1,0)*2+IF(P8&lt;Q8,1,0)*1</f>
        <v>0</v>
      </c>
      <c r="Q9" s="179"/>
      <c r="R9" s="161"/>
      <c r="S9" s="190"/>
      <c r="T9" s="163"/>
      <c r="U9" s="188"/>
      <c r="V9" s="204"/>
      <c r="W9" s="173"/>
      <c r="X9" s="186"/>
      <c r="Y9" s="44"/>
      <c r="Z9" s="151"/>
      <c r="AA9" s="153"/>
      <c r="AB9" s="155"/>
    </row>
    <row r="10" spans="1:28" ht="16.5" customHeight="1" thickTop="1" thickBot="1" x14ac:dyDescent="0.3">
      <c r="A10" s="193"/>
      <c r="B10" s="13">
        <f>G6</f>
        <v>0</v>
      </c>
      <c r="C10" s="14">
        <f>F6</f>
        <v>0</v>
      </c>
      <c r="D10" s="15">
        <f>I6</f>
        <v>0</v>
      </c>
      <c r="E10" s="16">
        <f>H6</f>
        <v>0</v>
      </c>
      <c r="F10" s="198"/>
      <c r="G10" s="199"/>
      <c r="H10" s="199"/>
      <c r="I10" s="200"/>
      <c r="J10" s="132"/>
      <c r="K10" s="133"/>
      <c r="L10" s="134"/>
      <c r="M10" s="131"/>
      <c r="N10" s="132"/>
      <c r="O10" s="133"/>
      <c r="P10" s="134"/>
      <c r="Q10" s="131"/>
      <c r="R10" s="160">
        <f>P11+L11+D11</f>
        <v>0</v>
      </c>
      <c r="S10" s="190"/>
      <c r="T10" s="162">
        <f>J10+J11+L10+N10+N11+P10+D10+B10+B11</f>
        <v>0</v>
      </c>
      <c r="U10" s="172">
        <f>K11+K10+M10+O11+O10+Q10+E10+C10+C11</f>
        <v>0</v>
      </c>
      <c r="V10" s="204"/>
      <c r="W10" s="173"/>
      <c r="X10" s="186"/>
      <c r="Y10" s="44"/>
      <c r="Z10" s="151"/>
      <c r="AA10" s="153"/>
      <c r="AB10" s="155"/>
    </row>
    <row r="11" spans="1:28" ht="15.75" customHeight="1" thickBot="1" x14ac:dyDescent="0.3">
      <c r="A11" s="194"/>
      <c r="B11" s="17">
        <f>G7</f>
        <v>0</v>
      </c>
      <c r="C11" s="18">
        <f>F7</f>
        <v>0</v>
      </c>
      <c r="D11" s="178">
        <f>IF(AND(B10=0,B11=0),0,1)*0+IF(AND(B10&gt;C10,B11&gt;C11),1,0)*2+IF(AND(B10&lt;C10,B11&lt;C11),1,0)*IF(AND(B10=0,B11=0),0,1)+IF(D10&gt;E10,1,0)*2+IF(D10&lt;E10,1,0)*1</f>
        <v>0</v>
      </c>
      <c r="E11" s="179"/>
      <c r="F11" s="201"/>
      <c r="G11" s="202"/>
      <c r="H11" s="202"/>
      <c r="I11" s="203"/>
      <c r="J11" s="135"/>
      <c r="K11" s="136"/>
      <c r="L11" s="178">
        <f>IF(AND(J10=0,J11=0),0,1)*0+IF(AND(J10&gt;K10,J11&gt;K11),1,0)*2+IF(AND(J10&lt;K10,J11&lt;K11),1,0)*IF(AND(J10=0,J11=0),0,1)+IF(L10&gt;M10,1,0)*2+IF(L10&lt;M10,1,0)*1</f>
        <v>0</v>
      </c>
      <c r="M11" s="179"/>
      <c r="N11" s="135"/>
      <c r="O11" s="136"/>
      <c r="P11" s="180">
        <f>IF(AND(N10=0,N11=0),0,1)*0+IF(AND(N10&gt;O10,N11&gt;O11),1,0)*2+IF(AND(N10&lt;O10,N11&lt;O11),1,0)*IF(AND(N10=0,N11=0),0,1)+IF(P10&gt;Q10,1,0)*2+IF(P10&lt;Q10,1,0)*1</f>
        <v>0</v>
      </c>
      <c r="Q11" s="181"/>
      <c r="R11" s="161"/>
      <c r="S11" s="191"/>
      <c r="T11" s="163"/>
      <c r="U11" s="188"/>
      <c r="V11" s="205"/>
      <c r="W11" s="174"/>
      <c r="X11" s="187"/>
      <c r="Y11" s="44"/>
      <c r="Z11" s="151"/>
      <c r="AA11" s="153"/>
      <c r="AB11" s="155"/>
    </row>
    <row r="12" spans="1:28" ht="16.5" customHeight="1" thickTop="1" thickBot="1" x14ac:dyDescent="0.3">
      <c r="A12" s="192" t="s">
        <v>21</v>
      </c>
      <c r="B12" s="5">
        <f>K4</f>
        <v>0</v>
      </c>
      <c r="C12" s="19">
        <f>J4</f>
        <v>0</v>
      </c>
      <c r="D12" s="20">
        <f>M4</f>
        <v>0</v>
      </c>
      <c r="E12" s="21">
        <f>L4</f>
        <v>0</v>
      </c>
      <c r="F12" s="22">
        <f>K8</f>
        <v>0</v>
      </c>
      <c r="G12" s="23">
        <f>J8</f>
        <v>0</v>
      </c>
      <c r="H12" s="24">
        <f>M8</f>
        <v>0</v>
      </c>
      <c r="I12" s="25">
        <f>L8</f>
        <v>0</v>
      </c>
      <c r="J12" s="195"/>
      <c r="K12" s="196"/>
      <c r="L12" s="196"/>
      <c r="M12" s="197"/>
      <c r="N12" s="8"/>
      <c r="O12" s="6"/>
      <c r="P12" s="148"/>
      <c r="Q12" s="131"/>
      <c r="R12" s="160">
        <f>P13+H13+D13</f>
        <v>0</v>
      </c>
      <c r="S12" s="189">
        <f t="shared" ref="S12" si="1">R12+R14</f>
        <v>0</v>
      </c>
      <c r="T12" s="162">
        <f>H12+F12+F13+D12+B12+B13+N12+N13+P12</f>
        <v>0</v>
      </c>
      <c r="U12" s="172">
        <f>I12+G12+G13+E12+C12+C13+O13+O12+Q12</f>
        <v>0</v>
      </c>
      <c r="V12" s="162">
        <f>T12+T14</f>
        <v>0</v>
      </c>
      <c r="W12" s="172">
        <f>U12+U14</f>
        <v>0</v>
      </c>
      <c r="X12" s="185"/>
      <c r="Y12" s="44"/>
      <c r="Z12" s="15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15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155" t="e">
        <f t="shared" ref="AB12" si="2">Z12/AA12</f>
        <v>#DIV/0!</v>
      </c>
    </row>
    <row r="13" spans="1:28" ht="15.75" customHeight="1" thickBot="1" x14ac:dyDescent="0.3">
      <c r="A13" s="193"/>
      <c r="B13" s="26">
        <f>K5</f>
        <v>0</v>
      </c>
      <c r="C13" s="27">
        <f>J5</f>
        <v>0</v>
      </c>
      <c r="D13" s="178">
        <f>IF(AND(B12=0,B13=0),0,1)*0+IF(AND(B12&gt;C12,B13&gt;C13),1,0)*2+IF(AND(B12&lt;C12,B13&lt;C13),1,0)*IF(AND(B12=0,B13=0),0,1)+IF(D12&gt;E12,1,0)*2+IF(D12&lt;E12,1,0)*1</f>
        <v>0</v>
      </c>
      <c r="E13" s="179"/>
      <c r="F13" s="28">
        <f>K9</f>
        <v>0</v>
      </c>
      <c r="G13" s="29">
        <f>J9</f>
        <v>0</v>
      </c>
      <c r="H13" s="178">
        <f>IF(AND(F12=0,F13=0),0,1)*0+IF(AND(F12&gt;G12,F13&gt;G13),1,0)*2+IF(AND(F12&lt;G12,F13&lt;G13),1,0)*IF(AND(F12=0,F13=0),0,1)+IF(H12&gt;I12,1,0)*2+IF(H12&lt;I12,1,0)*1</f>
        <v>0</v>
      </c>
      <c r="I13" s="179"/>
      <c r="J13" s="198"/>
      <c r="K13" s="199"/>
      <c r="L13" s="199"/>
      <c r="M13" s="200"/>
      <c r="N13" s="11"/>
      <c r="O13" s="12"/>
      <c r="P13" s="178">
        <f>IF(AND(N12=0,N13=0),0,1)*0+IF(AND(N12&gt;O12,N13&gt;O13),1,0)*2+IF(AND(N12&lt;O12,N13&lt;O13),1,0)*IF(AND(N12=0,N13=0),0,1)+IF(P12&gt;Q12,1,0)*2+IF(P12&lt;Q12,1,0)*1</f>
        <v>0</v>
      </c>
      <c r="Q13" s="179"/>
      <c r="R13" s="161"/>
      <c r="S13" s="190"/>
      <c r="T13" s="163"/>
      <c r="U13" s="188"/>
      <c r="V13" s="204"/>
      <c r="W13" s="173"/>
      <c r="X13" s="186"/>
      <c r="Y13" s="44"/>
      <c r="Z13" s="151"/>
      <c r="AA13" s="153"/>
      <c r="AB13" s="155"/>
    </row>
    <row r="14" spans="1:28" ht="16.5" customHeight="1" thickTop="1" thickBot="1" x14ac:dyDescent="0.3">
      <c r="A14" s="193"/>
      <c r="B14" s="30">
        <f>K6</f>
        <v>0</v>
      </c>
      <c r="C14" s="31">
        <f>J6</f>
        <v>0</v>
      </c>
      <c r="D14" s="32">
        <f>M6</f>
        <v>0</v>
      </c>
      <c r="E14" s="21">
        <f>L6</f>
        <v>0</v>
      </c>
      <c r="F14" s="33">
        <f>K10</f>
        <v>0</v>
      </c>
      <c r="G14" s="34">
        <f>J10</f>
        <v>0</v>
      </c>
      <c r="H14" s="35">
        <f>M10</f>
        <v>0</v>
      </c>
      <c r="I14" s="25">
        <f>L10</f>
        <v>0</v>
      </c>
      <c r="J14" s="198"/>
      <c r="K14" s="199"/>
      <c r="L14" s="199"/>
      <c r="M14" s="200"/>
      <c r="N14" s="132"/>
      <c r="O14" s="133"/>
      <c r="P14" s="134"/>
      <c r="Q14" s="131"/>
      <c r="R14" s="160">
        <f>P15+H15+D15</f>
        <v>0</v>
      </c>
      <c r="S14" s="190"/>
      <c r="T14" s="162">
        <f>H14+F14+F15+D14+B14+B15+N14+N15+P14</f>
        <v>0</v>
      </c>
      <c r="U14" s="172">
        <f>I14+G14+G15+E14+C14+C15+O15+O14+Q14</f>
        <v>0</v>
      </c>
      <c r="V14" s="204"/>
      <c r="W14" s="173"/>
      <c r="X14" s="186"/>
      <c r="Y14" s="44"/>
      <c r="Z14" s="151"/>
      <c r="AA14" s="153"/>
      <c r="AB14" s="155"/>
    </row>
    <row r="15" spans="1:28" ht="15.75" customHeight="1" thickBot="1" x14ac:dyDescent="0.3">
      <c r="A15" s="194"/>
      <c r="B15" s="36">
        <f>K7</f>
        <v>0</v>
      </c>
      <c r="C15" s="37">
        <f>J7</f>
        <v>0</v>
      </c>
      <c r="D15" s="178">
        <f>IF(AND(B14=0,B15=0),0,1)*0+IF(AND(B14&gt;C14,B15&gt;C15),1,0)*2+IF(AND(B14&lt;C14,B15&lt;C15),1,0)*IF(AND(B14=0,B15=0),0,1)+IF(D14&gt;E14,1,0)*2+IF(D14&lt;E14,1,0)*1</f>
        <v>0</v>
      </c>
      <c r="E15" s="179"/>
      <c r="F15" s="136">
        <f>K11</f>
        <v>0</v>
      </c>
      <c r="G15" s="38">
        <f>J11</f>
        <v>0</v>
      </c>
      <c r="H15" s="178">
        <f>IF(AND(F14=0,F15=0),0,1)*0+IF(AND(F14&gt;G14,F15&gt;G15),1,0)*2+IF(AND(F14&lt;G14,F15&lt;G15),1,0)*IF(AND(F14=0,F15=0),0,1)+IF(H14&gt;I14,1,0)*2+IF(H14&lt;I14,1,0)*1</f>
        <v>0</v>
      </c>
      <c r="I15" s="179"/>
      <c r="J15" s="201"/>
      <c r="K15" s="202"/>
      <c r="L15" s="202"/>
      <c r="M15" s="203"/>
      <c r="N15" s="135"/>
      <c r="O15" s="136"/>
      <c r="P15" s="178">
        <f>IF(AND(N14=0,N15=0),0,1)*0+IF(AND(N14&gt;O14,N15&gt;O15),1,0)*2+IF(AND(N14&lt;O14,N15&lt;O15),1,0)*IF(AND(N14=0,N15=0),0,1)+IF(P14&gt;Q14,1,0)*2+IF(P14&lt;Q14,1,0)*1</f>
        <v>0</v>
      </c>
      <c r="Q15" s="179"/>
      <c r="R15" s="161"/>
      <c r="S15" s="191"/>
      <c r="T15" s="163"/>
      <c r="U15" s="188"/>
      <c r="V15" s="205"/>
      <c r="W15" s="174"/>
      <c r="X15" s="187"/>
      <c r="Y15" s="44"/>
      <c r="Z15" s="151"/>
      <c r="AA15" s="153"/>
      <c r="AB15" s="155"/>
    </row>
    <row r="16" spans="1:28" ht="16.5" customHeight="1" thickTop="1" thickBot="1" x14ac:dyDescent="0.3">
      <c r="A16" s="192" t="s">
        <v>22</v>
      </c>
      <c r="B16" s="5">
        <f>O4</f>
        <v>0</v>
      </c>
      <c r="C16" s="19">
        <f>N4</f>
        <v>0</v>
      </c>
      <c r="D16" s="20">
        <f>Q4</f>
        <v>0</v>
      </c>
      <c r="E16" s="21">
        <f>P4</f>
        <v>0</v>
      </c>
      <c r="F16" s="22">
        <f>O8</f>
        <v>0</v>
      </c>
      <c r="G16" s="23">
        <f>N8</f>
        <v>0</v>
      </c>
      <c r="H16" s="24">
        <f>Q8</f>
        <v>0</v>
      </c>
      <c r="I16" s="25">
        <f>P8</f>
        <v>0</v>
      </c>
      <c r="J16" s="8">
        <f>O12</f>
        <v>0</v>
      </c>
      <c r="K16" s="6">
        <f>N12</f>
        <v>0</v>
      </c>
      <c r="L16" s="7">
        <f>Q12</f>
        <v>0</v>
      </c>
      <c r="M16" s="131">
        <f>P12</f>
        <v>0</v>
      </c>
      <c r="N16" s="195"/>
      <c r="O16" s="196"/>
      <c r="P16" s="196"/>
      <c r="Q16" s="197"/>
      <c r="R16" s="160">
        <f>H17+D17+L17</f>
        <v>0</v>
      </c>
      <c r="S16" s="189">
        <f>R16+R18</f>
        <v>0</v>
      </c>
      <c r="T16" s="162">
        <f>J16+J17+L16+B16+B17+D16+F16+F17+H16</f>
        <v>0</v>
      </c>
      <c r="U16" s="172">
        <f>K17+K16+M16+C17+C16+E16+I16+G16+G17</f>
        <v>0</v>
      </c>
      <c r="V16" s="162">
        <f>T16+T18</f>
        <v>0</v>
      </c>
      <c r="W16" s="172">
        <f>U16+U18</f>
        <v>0</v>
      </c>
      <c r="X16" s="185"/>
      <c r="Y16" s="44"/>
      <c r="Z16" s="15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5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155" t="e">
        <f t="shared" ref="AB16" si="3">Z16/AA16</f>
        <v>#DIV/0!</v>
      </c>
    </row>
    <row r="17" spans="1:28" ht="15.75" customHeight="1" thickBot="1" x14ac:dyDescent="0.3">
      <c r="A17" s="193"/>
      <c r="B17" s="26">
        <f>O5</f>
        <v>0</v>
      </c>
      <c r="C17" s="27">
        <f>N5</f>
        <v>0</v>
      </c>
      <c r="D17" s="178">
        <f>IF(AND(B16=0,B17=0),0,1)*0+IF(AND(B16&gt;C16,B17&gt;C17),1,0)*2+IF(AND(B16&lt;C16,B17&lt;C17),1,0)*IF(AND(B16=0,B17=0),0,1)+IF(D16&gt;E16,1,0)*2+IF(D16&lt;E16,1,0)*1</f>
        <v>0</v>
      </c>
      <c r="E17" s="179"/>
      <c r="F17" s="12">
        <f>O9</f>
        <v>0</v>
      </c>
      <c r="G17" s="29">
        <f>N9</f>
        <v>0</v>
      </c>
      <c r="H17" s="178">
        <f>IF(AND(F16=0,F17=0),0,1)*0+IF(AND(F16&gt;G16,F17&gt;G17),1,0)*2+IF(AND(F16&lt;G16,F17&lt;G17),1,0)*IF(AND(F16=0,F17=0),0,1)+IF(H16&gt;I16,1,0)*2+IF(H16&lt;I16,1,0)*1</f>
        <v>0</v>
      </c>
      <c r="I17" s="179"/>
      <c r="J17" s="11">
        <f>O13</f>
        <v>0</v>
      </c>
      <c r="K17" s="12">
        <f>N13</f>
        <v>0</v>
      </c>
      <c r="L17" s="178">
        <f>IF(AND(J16=0,J17=0),0,1)*0+IF(AND(J16&gt;K16,J17&gt;K17),1,0)*2+IF(AND(J16&lt;K16,J17&lt;K17),1,0)*IF(AND(J16=0,J17=0),0,1)+IF(L16&gt;M16,1,0)*2+IF(L16&lt;M16,1,0)*1</f>
        <v>0</v>
      </c>
      <c r="M17" s="179"/>
      <c r="N17" s="198"/>
      <c r="O17" s="199"/>
      <c r="P17" s="199"/>
      <c r="Q17" s="200"/>
      <c r="R17" s="161"/>
      <c r="S17" s="190"/>
      <c r="T17" s="163"/>
      <c r="U17" s="188"/>
      <c r="V17" s="204"/>
      <c r="W17" s="173"/>
      <c r="X17" s="186"/>
      <c r="Y17" s="44"/>
      <c r="Z17" s="151"/>
      <c r="AA17" s="153"/>
      <c r="AB17" s="155"/>
    </row>
    <row r="18" spans="1:28" ht="16.5" customHeight="1" thickTop="1" thickBot="1" x14ac:dyDescent="0.3">
      <c r="A18" s="193"/>
      <c r="B18" s="30">
        <f>O6</f>
        <v>0</v>
      </c>
      <c r="C18" s="31">
        <f>N6</f>
        <v>0</v>
      </c>
      <c r="D18" s="32">
        <f>Q6</f>
        <v>0</v>
      </c>
      <c r="E18" s="21">
        <f>P6</f>
        <v>0</v>
      </c>
      <c r="F18" s="33">
        <f>O10</f>
        <v>0</v>
      </c>
      <c r="G18" s="34">
        <f>N10</f>
        <v>0</v>
      </c>
      <c r="H18" s="35">
        <f>Q10</f>
        <v>0</v>
      </c>
      <c r="I18" s="25">
        <f>P10</f>
        <v>0</v>
      </c>
      <c r="J18" s="132">
        <f>O14</f>
        <v>0</v>
      </c>
      <c r="K18" s="133">
        <f>N14</f>
        <v>0</v>
      </c>
      <c r="L18" s="134">
        <f>Q14</f>
        <v>0</v>
      </c>
      <c r="M18" s="131">
        <f>P14</f>
        <v>0</v>
      </c>
      <c r="N18" s="198"/>
      <c r="O18" s="199"/>
      <c r="P18" s="199"/>
      <c r="Q18" s="200"/>
      <c r="R18" s="160">
        <f>H19+D19+L19</f>
        <v>0</v>
      </c>
      <c r="S18" s="190"/>
      <c r="T18" s="162">
        <f>J18+J19+L18+B18+B19+D18+F18+F19+H18</f>
        <v>0</v>
      </c>
      <c r="U18" s="172">
        <f>K19+K18+M18+C19+C18+E18+I18+G18+G19</f>
        <v>0</v>
      </c>
      <c r="V18" s="204"/>
      <c r="W18" s="173"/>
      <c r="X18" s="186"/>
      <c r="Y18" s="44"/>
      <c r="Z18" s="151"/>
      <c r="AA18" s="153"/>
      <c r="AB18" s="155"/>
    </row>
    <row r="19" spans="1:28" ht="15.75" customHeight="1" thickBot="1" x14ac:dyDescent="0.3">
      <c r="A19" s="215"/>
      <c r="B19" s="39">
        <f>O7</f>
        <v>0</v>
      </c>
      <c r="C19" s="40">
        <f>N7</f>
        <v>0</v>
      </c>
      <c r="D19" s="219">
        <f>IF(AND(B18=0,B19=0),0,1)*0+IF(AND(B18&gt;C18,B19&gt;C19),1,0)*2+IF(AND(B18&lt;C18,B19&lt;C19),1,0)*IF(AND(B18=0,B19=0),0,1)+IF(D18&gt;E18,1,0)*2+IF(D18&lt;E18,1,0)*1</f>
        <v>0</v>
      </c>
      <c r="E19" s="220"/>
      <c r="F19" s="41">
        <f>O11</f>
        <v>0</v>
      </c>
      <c r="G19" s="42">
        <f>N11</f>
        <v>0</v>
      </c>
      <c r="H19" s="219">
        <f>IF(AND(F18=0,F19=0),0,1)*0+IF(AND(F18&gt;G18,F19&gt;G19),1,0)*2+IF(AND(F18&lt;G18,F19&lt;G19),1,0)*IF(AND(F18=0,F19=0),0,1)+IF(H18&gt;I18,1,0)*2+IF(H18&lt;I18,1,0)*1</f>
        <v>0</v>
      </c>
      <c r="I19" s="220"/>
      <c r="J19" s="43">
        <f>O15</f>
        <v>0</v>
      </c>
      <c r="K19" s="41">
        <f>N15</f>
        <v>0</v>
      </c>
      <c r="L19" s="219">
        <f>IF(AND(J18=0,J19=0),0,1)*0+IF(AND(J18&gt;K18,J19&gt;K19),1,0)*2+IF(AND(J18&lt;K18,J19&lt;K19),1,0)*IF(AND(J18=0,J19=0),0,1)+IF(L18&gt;M18,1,0)*2+IF(L18&lt;M18,1,0)*1</f>
        <v>0</v>
      </c>
      <c r="M19" s="220"/>
      <c r="N19" s="216"/>
      <c r="O19" s="217"/>
      <c r="P19" s="217"/>
      <c r="Q19" s="218"/>
      <c r="R19" s="222"/>
      <c r="S19" s="225"/>
      <c r="T19" s="223"/>
      <c r="U19" s="224"/>
      <c r="V19" s="223"/>
      <c r="W19" s="224"/>
      <c r="X19" s="221"/>
      <c r="Y19" s="44"/>
      <c r="Z19" s="152"/>
      <c r="AA19" s="154"/>
      <c r="AB19" s="156"/>
    </row>
    <row r="20" spans="1:28" ht="16.5" customHeight="1" thickTop="1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</row>
    <row r="21" spans="1:28" ht="15.75" customHeight="1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 ht="15.75" customHeight="1" x14ac:dyDescent="0.25">
      <c r="A22" s="44" t="s">
        <v>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  <row r="23" spans="1:28" ht="15.75" customHeight="1" x14ac:dyDescent="0.25"/>
  </sheetData>
  <mergeCells count="92">
    <mergeCell ref="P15:Q15"/>
    <mergeCell ref="R16:R17"/>
    <mergeCell ref="S16:S19"/>
    <mergeCell ref="T16:T17"/>
    <mergeCell ref="U16:U17"/>
    <mergeCell ref="V16:V19"/>
    <mergeCell ref="X16:X19"/>
    <mergeCell ref="R18:R19"/>
    <mergeCell ref="T18:T19"/>
    <mergeCell ref="U18:U19"/>
    <mergeCell ref="R10:R11"/>
    <mergeCell ref="T10:T11"/>
    <mergeCell ref="U10:U11"/>
    <mergeCell ref="R12:R13"/>
    <mergeCell ref="S12:S15"/>
    <mergeCell ref="T12:T13"/>
    <mergeCell ref="U12:U13"/>
    <mergeCell ref="S8:S11"/>
    <mergeCell ref="T8:T9"/>
    <mergeCell ref="V12:V15"/>
    <mergeCell ref="X12:X15"/>
    <mergeCell ref="R14:R15"/>
    <mergeCell ref="T14:T15"/>
    <mergeCell ref="U14:U15"/>
    <mergeCell ref="L9:M9"/>
    <mergeCell ref="P9:Q9"/>
    <mergeCell ref="H5:I5"/>
    <mergeCell ref="L5:M5"/>
    <mergeCell ref="P5:Q5"/>
    <mergeCell ref="H7:I7"/>
    <mergeCell ref="L7:M7"/>
    <mergeCell ref="P7:Q7"/>
    <mergeCell ref="A12:A15"/>
    <mergeCell ref="A1:X1"/>
    <mergeCell ref="R3:S3"/>
    <mergeCell ref="T3:U3"/>
    <mergeCell ref="R4:R5"/>
    <mergeCell ref="S4:S7"/>
    <mergeCell ref="T4:T5"/>
    <mergeCell ref="U4:U5"/>
    <mergeCell ref="V4:V7"/>
    <mergeCell ref="X4:X7"/>
    <mergeCell ref="R6:R7"/>
    <mergeCell ref="T6:T7"/>
    <mergeCell ref="U6:U7"/>
    <mergeCell ref="R8:R9"/>
    <mergeCell ref="A4:A7"/>
    <mergeCell ref="B4:E7"/>
    <mergeCell ref="N3:Q3"/>
    <mergeCell ref="V3:W3"/>
    <mergeCell ref="B3:E3"/>
    <mergeCell ref="F3:I3"/>
    <mergeCell ref="W16:W19"/>
    <mergeCell ref="V8:V11"/>
    <mergeCell ref="D9:E9"/>
    <mergeCell ref="D11:E11"/>
    <mergeCell ref="F8:I11"/>
    <mergeCell ref="W4:W7"/>
    <mergeCell ref="W8:W11"/>
    <mergeCell ref="L19:M19"/>
    <mergeCell ref="U8:U9"/>
    <mergeCell ref="J3:M3"/>
    <mergeCell ref="P13:Q13"/>
    <mergeCell ref="L11:M11"/>
    <mergeCell ref="A16:A19"/>
    <mergeCell ref="N16:Q19"/>
    <mergeCell ref="H19:I19"/>
    <mergeCell ref="X8:X11"/>
    <mergeCell ref="D17:E17"/>
    <mergeCell ref="H17:I17"/>
    <mergeCell ref="L17:M17"/>
    <mergeCell ref="D19:E19"/>
    <mergeCell ref="A8:A11"/>
    <mergeCell ref="W12:W15"/>
    <mergeCell ref="D13:E13"/>
    <mergeCell ref="H13:I13"/>
    <mergeCell ref="D15:E15"/>
    <mergeCell ref="J12:M15"/>
    <mergeCell ref="H15:I15"/>
    <mergeCell ref="P11:Q11"/>
    <mergeCell ref="Z4:Z7"/>
    <mergeCell ref="AA4:AA7"/>
    <mergeCell ref="AB4:AB7"/>
    <mergeCell ref="Z8:Z11"/>
    <mergeCell ref="AA8:AA11"/>
    <mergeCell ref="AB8:AB11"/>
    <mergeCell ref="Z12:Z15"/>
    <mergeCell ref="AA12:AA15"/>
    <mergeCell ref="AB12:AB15"/>
    <mergeCell ref="Z16:Z19"/>
    <mergeCell ref="AA16:AA19"/>
    <mergeCell ref="AB16:AB19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workbookViewId="0">
      <selection activeCell="AC25" sqref="AC25"/>
    </sheetView>
  </sheetViews>
  <sheetFormatPr defaultRowHeight="15" x14ac:dyDescent="0.25"/>
  <cols>
    <col min="1" max="1" width="18.140625" customWidth="1"/>
    <col min="2" max="4" width="3.85546875" customWidth="1"/>
    <col min="5" max="7" width="4" customWidth="1"/>
    <col min="8" max="8" width="4.28515625" customWidth="1"/>
    <col min="9" max="9" width="3.7109375" customWidth="1"/>
    <col min="10" max="10" width="4.28515625" customWidth="1"/>
    <col min="11" max="11" width="3.5703125" customWidth="1"/>
    <col min="12" max="12" width="3.85546875" customWidth="1"/>
    <col min="13" max="13" width="3.7109375" customWidth="1"/>
    <col min="14" max="14" width="3.5703125" customWidth="1"/>
    <col min="15" max="15" width="3.42578125" customWidth="1"/>
    <col min="16" max="17" width="3.7109375" customWidth="1"/>
    <col min="18" max="20" width="3.85546875" customWidth="1"/>
    <col min="21" max="21" width="3.42578125" customWidth="1"/>
    <col min="22" max="22" width="4.5703125" customWidth="1"/>
    <col min="23" max="23" width="3.85546875" customWidth="1"/>
    <col min="24" max="24" width="4.28515625" customWidth="1"/>
    <col min="25" max="25" width="4" customWidth="1"/>
    <col min="26" max="26" width="4.28515625" customWidth="1"/>
    <col min="27" max="27" width="4" customWidth="1"/>
    <col min="28" max="28" width="8.7109375" customWidth="1"/>
    <col min="29" max="29" width="14.7109375" customWidth="1"/>
    <col min="31" max="31" width="10.140625" customWidth="1"/>
  </cols>
  <sheetData>
    <row r="1" spans="1:32" ht="34.5" customHeight="1" x14ac:dyDescent="0.25">
      <c r="A1" s="164" t="s">
        <v>185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44"/>
      <c r="AD1" s="44"/>
      <c r="AE1" s="44"/>
      <c r="AF1" s="44"/>
    </row>
    <row r="2" spans="1:32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63.75" customHeight="1" thickTop="1" thickBot="1" x14ac:dyDescent="0.3">
      <c r="A3" s="45" t="s">
        <v>0</v>
      </c>
      <c r="B3" s="169">
        <v>1</v>
      </c>
      <c r="C3" s="170"/>
      <c r="D3" s="170"/>
      <c r="E3" s="171"/>
      <c r="F3" s="169">
        <v>2</v>
      </c>
      <c r="G3" s="170"/>
      <c r="H3" s="170"/>
      <c r="I3" s="171"/>
      <c r="J3" s="169">
        <v>3</v>
      </c>
      <c r="K3" s="170"/>
      <c r="L3" s="170"/>
      <c r="M3" s="171"/>
      <c r="N3" s="169">
        <v>4</v>
      </c>
      <c r="O3" s="170"/>
      <c r="P3" s="170"/>
      <c r="Q3" s="170"/>
      <c r="R3" s="169">
        <v>5</v>
      </c>
      <c r="S3" s="170"/>
      <c r="T3" s="170"/>
      <c r="U3" s="171"/>
      <c r="V3" s="165" t="s">
        <v>1</v>
      </c>
      <c r="W3" s="166"/>
      <c r="X3" s="167" t="s">
        <v>2</v>
      </c>
      <c r="Y3" s="168"/>
      <c r="Z3" s="167" t="s">
        <v>3</v>
      </c>
      <c r="AA3" s="168"/>
      <c r="AB3" s="46" t="s">
        <v>4</v>
      </c>
      <c r="AC3" s="44"/>
      <c r="AD3" s="137" t="s">
        <v>10</v>
      </c>
      <c r="AE3" s="138" t="s">
        <v>11</v>
      </c>
      <c r="AF3" s="139" t="s">
        <v>12</v>
      </c>
    </row>
    <row r="4" spans="1:32" ht="16.5" thickTop="1" thickBot="1" x14ac:dyDescent="0.3">
      <c r="A4" s="192" t="s">
        <v>92</v>
      </c>
      <c r="B4" s="241"/>
      <c r="C4" s="242"/>
      <c r="D4" s="242"/>
      <c r="E4" s="243"/>
      <c r="F4" s="80"/>
      <c r="G4" s="81"/>
      <c r="H4" s="82"/>
      <c r="I4" s="129"/>
      <c r="J4" s="80"/>
      <c r="K4" s="83"/>
      <c r="L4" s="82"/>
      <c r="M4" s="130"/>
      <c r="N4" s="80"/>
      <c r="O4" s="83"/>
      <c r="P4" s="82"/>
      <c r="Q4" s="129"/>
      <c r="R4" s="94"/>
      <c r="S4" s="95"/>
      <c r="T4" s="82"/>
      <c r="U4" s="130"/>
      <c r="V4" s="160">
        <f>T5+P5+L5+H5</f>
        <v>0</v>
      </c>
      <c r="W4" s="189">
        <f>V4+V6</f>
        <v>0</v>
      </c>
      <c r="X4" s="162">
        <f>J4+J5+L4+N4+N5+P4+H4+F4+F5+R4+R5+T4</f>
        <v>0</v>
      </c>
      <c r="Y4" s="172">
        <f>K5+K4+M4+O5+O4+U4+I4+G4+G5+Q4+S4+S5</f>
        <v>0</v>
      </c>
      <c r="Z4" s="182">
        <f>X4+X6</f>
        <v>0</v>
      </c>
      <c r="AA4" s="175">
        <f>Y4+Y6</f>
        <v>0</v>
      </c>
      <c r="AB4" s="157"/>
      <c r="AC4" s="44"/>
      <c r="AD4" s="23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5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55" t="e">
        <f>AD4/AE4</f>
        <v>#DIV/0!</v>
      </c>
    </row>
    <row r="5" spans="1:32" ht="15.75" thickBot="1" x14ac:dyDescent="0.3">
      <c r="A5" s="193"/>
      <c r="B5" s="244"/>
      <c r="C5" s="245"/>
      <c r="D5" s="245"/>
      <c r="E5" s="246"/>
      <c r="F5" s="84"/>
      <c r="G5" s="85"/>
      <c r="H5" s="178">
        <f>IF(AND(F4=0,F5=0),0,1)*0+IF(AND(F4&gt;G4,F5&gt;G5),1,0)*2+IF(AND(F4&lt;G4,F5&lt;G5),1,0)*IF(AND(F4=0,F5=0),0,1)+IF(H4&gt;I4,1,0)*2+IF(H4&lt;I4,1,0)*1</f>
        <v>0</v>
      </c>
      <c r="I5" s="179"/>
      <c r="J5" s="84"/>
      <c r="K5" s="85"/>
      <c r="L5" s="178">
        <f>IF(AND(J4=0,J5=0),0,1)*0+IF(AND(J4&gt;K4,J5&gt;K5),1,0)*2+IF(AND(J4&lt;K4,J5&lt;K5),1,0)*IF(AND(J4=0,J5=0),0,1)+IF(L4&gt;M4,1,0)*2+IF(L4&lt;M4,1,0)*1</f>
        <v>0</v>
      </c>
      <c r="M5" s="179"/>
      <c r="N5" s="84"/>
      <c r="O5" s="85"/>
      <c r="P5" s="178">
        <f>IF(AND(N4=0,N5=0),0,1)*0+IF(AND(N4&gt;O4,N5&gt;O5),1,0)*2+IF(AND(N4&lt;O4,N5&lt;O5),1,0)*IF(AND(N4=0,N5=0),0,1)+IF(P4&gt;Q4,1,0)*2+IF(P4&lt;Q4,1,0)*1</f>
        <v>0</v>
      </c>
      <c r="Q5" s="179"/>
      <c r="R5" s="96"/>
      <c r="S5" s="97"/>
      <c r="T5" s="178">
        <f>IF(AND(R4=0,R5=0),0,1)*0+IF(AND(R4&gt;S4,R5&gt;S5),1,0)*2+IF(AND(R4&lt;S4,R5&lt;S5),1,0)*IF(AND(R4=0,R5=0),0,1)+IF(T4&gt;U4,1,0)*2+IF(T4&lt;U4,1,0)*1</f>
        <v>0</v>
      </c>
      <c r="U5" s="179"/>
      <c r="V5" s="161"/>
      <c r="W5" s="190"/>
      <c r="X5" s="163"/>
      <c r="Y5" s="188"/>
      <c r="Z5" s="183"/>
      <c r="AA5" s="176"/>
      <c r="AB5" s="158"/>
      <c r="AC5" s="44"/>
      <c r="AD5" s="234"/>
      <c r="AE5" s="153"/>
      <c r="AF5" s="155"/>
    </row>
    <row r="6" spans="1:32" ht="16.5" thickTop="1" thickBot="1" x14ac:dyDescent="0.3">
      <c r="A6" s="193"/>
      <c r="B6" s="244"/>
      <c r="C6" s="245"/>
      <c r="D6" s="245"/>
      <c r="E6" s="246"/>
      <c r="F6" s="124"/>
      <c r="G6" s="125"/>
      <c r="H6" s="126"/>
      <c r="I6" s="129"/>
      <c r="J6" s="124"/>
      <c r="K6" s="125"/>
      <c r="L6" s="126"/>
      <c r="M6" s="130"/>
      <c r="N6" s="124"/>
      <c r="O6" s="125"/>
      <c r="P6" s="126"/>
      <c r="Q6" s="129"/>
      <c r="R6" s="113"/>
      <c r="S6" s="112"/>
      <c r="T6" s="126"/>
      <c r="U6" s="130"/>
      <c r="V6" s="160">
        <f>T7+P7+L7+H7</f>
        <v>0</v>
      </c>
      <c r="W6" s="190"/>
      <c r="X6" s="162">
        <f>J6+J7+L6+N6+N7+P6+H6+F6+F7+T6+R6+R7</f>
        <v>0</v>
      </c>
      <c r="Y6" s="172">
        <f>K7+K6+M6+O7+O6+U6+I6+G6+G7+S6+S7+Q6</f>
        <v>0</v>
      </c>
      <c r="Z6" s="183"/>
      <c r="AA6" s="176"/>
      <c r="AB6" s="158"/>
      <c r="AC6" s="44"/>
      <c r="AD6" s="234"/>
      <c r="AE6" s="153"/>
      <c r="AF6" s="155"/>
    </row>
    <row r="7" spans="1:32" ht="15.75" thickBot="1" x14ac:dyDescent="0.3">
      <c r="A7" s="194"/>
      <c r="B7" s="247"/>
      <c r="C7" s="248"/>
      <c r="D7" s="248"/>
      <c r="E7" s="249"/>
      <c r="F7" s="129"/>
      <c r="G7" s="127"/>
      <c r="H7" s="178">
        <f>IF(AND(F6=0,F7=0),0,1)*0+IF(AND(F6&gt;G6,F7&gt;G7),1,0)*2+IF(AND(F6&lt;G6,F7&lt;G7),1,0)*IF(AND(F6=0,F7=0),0,1)+IF(H6&gt;I6,1,0)*2+IF(H6&lt;I6,1,0)*1</f>
        <v>0</v>
      </c>
      <c r="I7" s="179"/>
      <c r="J7" s="128"/>
      <c r="K7" s="127"/>
      <c r="L7" s="180">
        <f>IF(AND(J6=0,J7=0),0,1)*0+IF(AND(J6&gt;K6,J7&gt;K7),1,0)*2+IF(AND(J6&lt;K6,J7&lt;K7),1,0)*IF(AND(J6=0,J7=0),0,1)+IF(L6&gt;M6,1,0)*2+IF(L6&lt;M6,1,0)*1</f>
        <v>0</v>
      </c>
      <c r="M7" s="181"/>
      <c r="N7" s="140"/>
      <c r="O7" s="127"/>
      <c r="P7" s="180">
        <f>IF(AND(N6=0,N7=0),0,1)*0+IF(AND(N6&gt;O6,N7&gt;O7),1,0)*2+IF(AND(N6&lt;O6,N7&lt;O7),1,0)*IF(AND(N6=0,N7=0),0,1)+IF(P6&gt;Q6,1,0)*2+IF(P6&lt;Q6,1,0)*1</f>
        <v>0</v>
      </c>
      <c r="Q7" s="181"/>
      <c r="R7" s="111"/>
      <c r="S7" s="110"/>
      <c r="T7" s="180">
        <f>IF(AND(R6=0,R7=0),0,1)*0+IF(AND(R6&gt;S6,R7&gt;S7),1,0)*2+IF(AND(R6&lt;S6,R7&lt;S7),1,0)*IF(AND(R6=0,R7=0),0,1)+IF(T6&gt;U6,1,0)*2+IF(T6&lt;U6,1,0)*1</f>
        <v>0</v>
      </c>
      <c r="U7" s="181"/>
      <c r="V7" s="161"/>
      <c r="W7" s="191"/>
      <c r="X7" s="163"/>
      <c r="Y7" s="188"/>
      <c r="Z7" s="184"/>
      <c r="AA7" s="177"/>
      <c r="AB7" s="159"/>
      <c r="AC7" s="44"/>
      <c r="AD7" s="234"/>
      <c r="AE7" s="153"/>
      <c r="AF7" s="155"/>
    </row>
    <row r="8" spans="1:32" ht="16.5" thickTop="1" thickBot="1" x14ac:dyDescent="0.3">
      <c r="A8" s="192" t="s">
        <v>93</v>
      </c>
      <c r="B8" s="47">
        <f>G4</f>
        <v>0</v>
      </c>
      <c r="C8" s="48">
        <f>F4</f>
        <v>0</v>
      </c>
      <c r="D8" s="49">
        <f>I4</f>
        <v>0</v>
      </c>
      <c r="E8" s="50">
        <f>H4</f>
        <v>0</v>
      </c>
      <c r="F8" s="235"/>
      <c r="G8" s="236"/>
      <c r="H8" s="236"/>
      <c r="I8" s="237"/>
      <c r="J8" s="104"/>
      <c r="K8" s="107"/>
      <c r="L8" s="141"/>
      <c r="M8" s="114"/>
      <c r="N8" s="142"/>
      <c r="O8" s="143"/>
      <c r="P8" s="141"/>
      <c r="Q8" s="115"/>
      <c r="R8" s="144"/>
      <c r="S8" s="143"/>
      <c r="T8" s="145"/>
      <c r="U8" s="114"/>
      <c r="V8" s="160">
        <f>T9+P9+L9+D9</f>
        <v>0</v>
      </c>
      <c r="W8" s="189">
        <f>V8+V10</f>
        <v>0</v>
      </c>
      <c r="X8" s="162">
        <f>J8+J9+L8+N8+N9+P8+D8+B8+B9+R8+R9+T8</f>
        <v>0</v>
      </c>
      <c r="Y8" s="172">
        <f>K9+K8+M8+O9+O8+U8+E8+C8+C9+S8+S9+Q8</f>
        <v>0</v>
      </c>
      <c r="Z8" s="162">
        <f>X8+X10</f>
        <v>0</v>
      </c>
      <c r="AA8" s="172">
        <f>Y8+Y10</f>
        <v>0</v>
      </c>
      <c r="AB8" s="185"/>
      <c r="AC8" s="44"/>
      <c r="AD8" s="23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5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155" t="e">
        <f t="shared" ref="AF8" si="0">AD8/AE8</f>
        <v>#DIV/0!</v>
      </c>
    </row>
    <row r="9" spans="1:32" ht="15.75" thickBot="1" x14ac:dyDescent="0.3">
      <c r="A9" s="193"/>
      <c r="B9" s="51">
        <f>G5</f>
        <v>0</v>
      </c>
      <c r="C9" s="52">
        <f>F5</f>
        <v>0</v>
      </c>
      <c r="D9" s="178">
        <f>IF(AND(B8=0,B9=0),0,1)*0+IF(AND(B8&gt;C8,B9&gt;C9),1,0)*2+IF(AND(B8&lt;C8,B9&lt;C9),1,0)*IF(AND(B8=0,B9=0),0,1)+IF(D8&gt;E8,1,0)*2+IF(D8&lt;E8,1,0)*1</f>
        <v>0</v>
      </c>
      <c r="E9" s="179"/>
      <c r="F9" s="227"/>
      <c r="G9" s="228"/>
      <c r="H9" s="228"/>
      <c r="I9" s="229"/>
      <c r="J9" s="106"/>
      <c r="K9" s="108"/>
      <c r="L9" s="178">
        <f>IF(AND(J8=0,J9=0),0,1)*0+IF(AND(J8&gt;K8,J9&gt;K9),1,0)*2+IF(AND(J8&lt;K8,J9&lt;K9),1,0)*IF(AND(J8=0,J9=0),0,1)+IF(L8&gt;M8,1,0)*2+IF(L8&lt;M8,1,0)*1</f>
        <v>0</v>
      </c>
      <c r="M9" s="179"/>
      <c r="N9" s="106"/>
      <c r="O9" s="108"/>
      <c r="P9" s="178">
        <f>IF(AND(N8=0,N9=0),0,1)*0+IF(AND(N8&gt;O8,N9&gt;O9),1,0)*2+IF(AND(N8&lt;O8,N9&lt;O9),1,0)*IF(AND(N8=0,N9=0),0,1)+IF(P8&gt;Q8,1,0)*2+IF(P8&lt;Q8,1,0)*1</f>
        <v>0</v>
      </c>
      <c r="Q9" s="179"/>
      <c r="R9" s="109"/>
      <c r="S9" s="108"/>
      <c r="T9" s="178">
        <f>IF(AND(R8=0,R9=0),0,1)*0+IF(AND(R8&gt;S8,R9&gt;S9),1,0)*2+IF(AND(R8&lt;S8,R9&lt;S9),1,0)*IF(AND(R8=0,R9=0),0,1)+IF(T8&gt;U8,1,0)*2+IF(T8&lt;U8,1,0)*1</f>
        <v>0</v>
      </c>
      <c r="U9" s="179"/>
      <c r="V9" s="161"/>
      <c r="W9" s="190"/>
      <c r="X9" s="163"/>
      <c r="Y9" s="188"/>
      <c r="Z9" s="204"/>
      <c r="AA9" s="173"/>
      <c r="AB9" s="186"/>
      <c r="AC9" s="44"/>
      <c r="AD9" s="234"/>
      <c r="AE9" s="153"/>
      <c r="AF9" s="155"/>
    </row>
    <row r="10" spans="1:32" ht="16.5" thickTop="1" thickBot="1" x14ac:dyDescent="0.3">
      <c r="A10" s="193"/>
      <c r="B10" s="53">
        <f>G6</f>
        <v>0</v>
      </c>
      <c r="C10" s="54">
        <f>F6</f>
        <v>0</v>
      </c>
      <c r="D10" s="55">
        <f>I6</f>
        <v>0</v>
      </c>
      <c r="E10" s="56">
        <f>H6</f>
        <v>0</v>
      </c>
      <c r="F10" s="227"/>
      <c r="G10" s="228"/>
      <c r="H10" s="228"/>
      <c r="I10" s="229"/>
      <c r="J10" s="116"/>
      <c r="K10" s="117"/>
      <c r="L10" s="118"/>
      <c r="M10" s="114"/>
      <c r="N10" s="116"/>
      <c r="O10" s="117"/>
      <c r="P10" s="118"/>
      <c r="Q10" s="115"/>
      <c r="R10" s="119"/>
      <c r="S10" s="117"/>
      <c r="T10" s="115"/>
      <c r="U10" s="120"/>
      <c r="V10" s="160">
        <f>P11+L11+D11+T11</f>
        <v>0</v>
      </c>
      <c r="W10" s="190"/>
      <c r="X10" s="162">
        <f>J10+J11+L10+N10+N11+P10+D10+B10+B11+R10+R11+T10</f>
        <v>0</v>
      </c>
      <c r="Y10" s="172">
        <f>K11+K10+M10+O11+O10+U10+E10+C10+C11+S10+S11+Q10</f>
        <v>0</v>
      </c>
      <c r="Z10" s="204"/>
      <c r="AA10" s="173"/>
      <c r="AB10" s="186"/>
      <c r="AC10" s="44"/>
      <c r="AD10" s="234"/>
      <c r="AE10" s="153"/>
      <c r="AF10" s="155"/>
    </row>
    <row r="11" spans="1:32" ht="15.75" thickBot="1" x14ac:dyDescent="0.3">
      <c r="A11" s="194"/>
      <c r="B11" s="57">
        <f>G7</f>
        <v>0</v>
      </c>
      <c r="C11" s="58">
        <f>F7</f>
        <v>0</v>
      </c>
      <c r="D11" s="178">
        <f>IF(AND(B10=0,B11=0),0,1)*0+IF(AND(B10&gt;C10,B11&gt;C11),1,0)*2+IF(AND(B10&lt;C10,B11&lt;C11),1,0)*IF(AND(B10=0,B11=0),0,1)+IF(D10&gt;E10,1,0)*2+IF(D10&lt;E10,1,0)*1</f>
        <v>0</v>
      </c>
      <c r="E11" s="179"/>
      <c r="F11" s="238"/>
      <c r="G11" s="239"/>
      <c r="H11" s="239"/>
      <c r="I11" s="240"/>
      <c r="J11" s="121"/>
      <c r="K11" s="122"/>
      <c r="L11" s="178">
        <f>IF(AND(J10=0,J11=0),0,1)*0+IF(AND(J10&gt;K10,J11&gt;K11),1,0)*2+IF(AND(J10&lt;K10,J11&lt;K11),1,0)*IF(AND(J10=0,J11=0),0,1)+IF(L10&gt;M10,1,0)*2+IF(L10&lt;M10,1,0)*1</f>
        <v>0</v>
      </c>
      <c r="M11" s="179"/>
      <c r="N11" s="121"/>
      <c r="O11" s="122"/>
      <c r="P11" s="180">
        <f>IF(AND(N10=0,N11=0),0,1)*0+IF(AND(N10&gt;O10,N11&gt;O11),1,0)*2+IF(AND(N10&lt;O10,N11&lt;O11),1,0)*IF(AND(N10=0,N11=0),0,1)+IF(P10&gt;Q10,1,0)*2+IF(P10&lt;Q10,1,0)*1</f>
        <v>0</v>
      </c>
      <c r="Q11" s="181"/>
      <c r="R11" s="123"/>
      <c r="S11" s="122"/>
      <c r="T11" s="180">
        <f>IF(AND(R10=0,R11=0),0,1)*0+IF(AND(R10&gt;S10,R11&gt;S11),1,0)*2+IF(AND(R10&lt;S10,R11&lt;S11),1,0)*IF(AND(R10=0,R11=0),0,1)+IF(T10&gt;U10,1,0)*2+IF(T10&lt;U10,1,0)*1</f>
        <v>0</v>
      </c>
      <c r="U11" s="181"/>
      <c r="V11" s="161"/>
      <c r="W11" s="191"/>
      <c r="X11" s="163"/>
      <c r="Y11" s="188"/>
      <c r="Z11" s="205"/>
      <c r="AA11" s="174"/>
      <c r="AB11" s="187"/>
      <c r="AC11" s="44"/>
      <c r="AD11" s="234"/>
      <c r="AE11" s="153"/>
      <c r="AF11" s="155"/>
    </row>
    <row r="12" spans="1:32" ht="16.5" thickTop="1" thickBot="1" x14ac:dyDescent="0.3">
      <c r="A12" s="192" t="s">
        <v>94</v>
      </c>
      <c r="B12" s="87">
        <f>K4</f>
        <v>0</v>
      </c>
      <c r="C12" s="107">
        <f>J4</f>
        <v>0</v>
      </c>
      <c r="D12" s="105">
        <f>M4</f>
        <v>0</v>
      </c>
      <c r="E12" s="114">
        <f>L4</f>
        <v>0</v>
      </c>
      <c r="F12" s="59">
        <f>K8</f>
        <v>0</v>
      </c>
      <c r="G12" s="60">
        <f>J8</f>
        <v>0</v>
      </c>
      <c r="H12" s="86">
        <f>M8</f>
        <v>0</v>
      </c>
      <c r="I12" s="115">
        <f>L8</f>
        <v>0</v>
      </c>
      <c r="J12" s="235"/>
      <c r="K12" s="236"/>
      <c r="L12" s="236"/>
      <c r="M12" s="237"/>
      <c r="N12" s="87"/>
      <c r="O12" s="107"/>
      <c r="P12" s="141"/>
      <c r="Q12" s="115"/>
      <c r="R12" s="144"/>
      <c r="S12" s="143"/>
      <c r="T12" s="115"/>
      <c r="U12" s="146"/>
      <c r="V12" s="160">
        <f>P13+H13+D13+T13</f>
        <v>0</v>
      </c>
      <c r="W12" s="189">
        <f>V12+V14</f>
        <v>0</v>
      </c>
      <c r="X12" s="162">
        <f>H12+F12+F13+D12+B12+B13+N12+N13+P12+R12+R13+T12</f>
        <v>0</v>
      </c>
      <c r="Y12" s="172">
        <f>I12+G12+G13+E12+C12+C13+O13+O12+U12+S12+S13+Q12</f>
        <v>0</v>
      </c>
      <c r="Z12" s="162">
        <f>X12+X14</f>
        <v>0</v>
      </c>
      <c r="AA12" s="172">
        <f>Y12+Y14</f>
        <v>0</v>
      </c>
      <c r="AB12" s="185"/>
      <c r="AC12" s="44"/>
      <c r="AD12" s="23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5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55" t="e">
        <f t="shared" ref="AF12" si="1">AD12/AE12</f>
        <v>#DIV/0!</v>
      </c>
    </row>
    <row r="13" spans="1:32" ht="15.75" thickBot="1" x14ac:dyDescent="0.3">
      <c r="A13" s="193"/>
      <c r="B13" s="106">
        <f>K5</f>
        <v>0</v>
      </c>
      <c r="C13" s="108">
        <f>J5</f>
        <v>0</v>
      </c>
      <c r="D13" s="178">
        <f>IF(AND(B12=0,B13=0),0,1)*0+IF(AND(B12&gt;C12,B13&gt;C13),1,0)*2+IF(AND(B12&lt;C12,B13&lt;C13),1,0)*IF(AND(B12=0,B13=0),0,1)+IF(D12&gt;E12,1,0)*2+IF(D12&lt;E12,1,0)*1</f>
        <v>0</v>
      </c>
      <c r="E13" s="179"/>
      <c r="F13" s="61">
        <f>K9</f>
        <v>0</v>
      </c>
      <c r="G13" s="62">
        <f>J9</f>
        <v>0</v>
      </c>
      <c r="H13" s="178">
        <f>IF(AND(F12=0,F13=0),0,1)*0+IF(AND(F12&gt;G12,F13&gt;G13),1,0)*2+IF(AND(F12&lt;G12,F13&lt;G13),1,0)*IF(AND(F12=0,F13=0),0,1)+IF(H12&gt;I12,1,0)*2+IF(H12&lt;I12,1,0)*1</f>
        <v>0</v>
      </c>
      <c r="I13" s="179"/>
      <c r="J13" s="227"/>
      <c r="K13" s="228"/>
      <c r="L13" s="228"/>
      <c r="M13" s="229"/>
      <c r="N13" s="106"/>
      <c r="O13" s="108"/>
      <c r="P13" s="178">
        <f>IF(AND(N12=0,N13=0),0,1)*0+IF(AND(N12&gt;O12,N13&gt;O13),1,0)*2+IF(AND(N12&lt;O12,N13&lt;O13),1,0)*IF(AND(N12=0,N13=0),0,1)+IF(P12&gt;Q12,1,0)*2+IF(P12&lt;Q12,1,0)*1</f>
        <v>0</v>
      </c>
      <c r="Q13" s="179"/>
      <c r="R13" s="109"/>
      <c r="S13" s="108"/>
      <c r="T13" s="178">
        <f>IF(AND(R12=0,R13=0),0,1)*0+IF(AND(R12&gt;S12,R13&gt;S13),1,0)*2+IF(AND(R12&lt;S12,R13&lt;S13),1,0)*IF(AND(R12=0,R13=0),0,1)+IF(T12&gt;U12,1,0)*2+IF(T12&lt;U12,1,0)*1</f>
        <v>0</v>
      </c>
      <c r="U13" s="179"/>
      <c r="V13" s="161"/>
      <c r="W13" s="190"/>
      <c r="X13" s="163"/>
      <c r="Y13" s="188"/>
      <c r="Z13" s="204"/>
      <c r="AA13" s="173"/>
      <c r="AB13" s="186"/>
      <c r="AC13" s="44"/>
      <c r="AD13" s="234"/>
      <c r="AE13" s="153"/>
      <c r="AF13" s="155"/>
    </row>
    <row r="14" spans="1:32" ht="16.5" thickTop="1" thickBot="1" x14ac:dyDescent="0.3">
      <c r="A14" s="193"/>
      <c r="B14" s="116">
        <f>K6</f>
        <v>0</v>
      </c>
      <c r="C14" s="117">
        <f>J6</f>
        <v>0</v>
      </c>
      <c r="D14" s="118">
        <f>M6</f>
        <v>0</v>
      </c>
      <c r="E14" s="114">
        <f>L6</f>
        <v>0</v>
      </c>
      <c r="F14" s="63">
        <f>K10</f>
        <v>0</v>
      </c>
      <c r="G14" s="64">
        <f>J10</f>
        <v>0</v>
      </c>
      <c r="H14" s="65">
        <f>M10</f>
        <v>0</v>
      </c>
      <c r="I14" s="115">
        <f>L10</f>
        <v>0</v>
      </c>
      <c r="J14" s="227"/>
      <c r="K14" s="228"/>
      <c r="L14" s="228"/>
      <c r="M14" s="229"/>
      <c r="N14" s="116"/>
      <c r="O14" s="117"/>
      <c r="P14" s="118"/>
      <c r="Q14" s="115"/>
      <c r="R14" s="119"/>
      <c r="S14" s="117"/>
      <c r="T14" s="115"/>
      <c r="U14" s="120"/>
      <c r="V14" s="160">
        <f>P15+H15+D15+T15</f>
        <v>0</v>
      </c>
      <c r="W14" s="190"/>
      <c r="X14" s="162">
        <f>H14+F14+F15+D14+B14+B15+N14+N15+P14+R14+R15+T14</f>
        <v>0</v>
      </c>
      <c r="Y14" s="172">
        <f>I14+G14+G15+E14+C14+C15+O15+O14+U14+S14+S15+Q14</f>
        <v>0</v>
      </c>
      <c r="Z14" s="204"/>
      <c r="AA14" s="173"/>
      <c r="AB14" s="186"/>
      <c r="AC14" s="44"/>
      <c r="AD14" s="234"/>
      <c r="AE14" s="153"/>
      <c r="AF14" s="155"/>
    </row>
    <row r="15" spans="1:32" ht="15.75" thickBot="1" x14ac:dyDescent="0.3">
      <c r="A15" s="194"/>
      <c r="B15" s="121">
        <f>K7</f>
        <v>0</v>
      </c>
      <c r="C15" s="122">
        <f>J7</f>
        <v>0</v>
      </c>
      <c r="D15" s="178">
        <f>IF(AND(B14=0,B15=0),0,1)*0+IF(AND(B14&gt;C14,B15&gt;C15),1,0)*2+IF(AND(B14&lt;C14,B15&lt;C15),1,0)*IF(AND(B14=0,B15=0),0,1)+IF(D14&gt;E14,1,0)*2+IF(D14&lt;E14,1,0)*1</f>
        <v>0</v>
      </c>
      <c r="E15" s="179"/>
      <c r="F15" s="122">
        <f>K11</f>
        <v>0</v>
      </c>
      <c r="G15" s="66">
        <f>J11</f>
        <v>0</v>
      </c>
      <c r="H15" s="178">
        <f>IF(AND(F14=0,F15=0),0,1)*0+IF(AND(F14&gt;G14,F15&gt;G15),1,0)*2+IF(AND(F14&lt;G14,F15&lt;G15),1,0)*IF(AND(F14=0,F15=0),0,1)+IF(H14&gt;I14,1,0)*2+IF(H14&lt;I14,1,0)*1</f>
        <v>0</v>
      </c>
      <c r="I15" s="179"/>
      <c r="J15" s="238"/>
      <c r="K15" s="239"/>
      <c r="L15" s="239"/>
      <c r="M15" s="240"/>
      <c r="N15" s="121"/>
      <c r="O15" s="122"/>
      <c r="P15" s="178">
        <f>IF(AND(N14=0,N15=0),0,1)*0+IF(AND(N14&gt;O14,N15&gt;O15),1,0)*2+IF(AND(N14&lt;O14,N15&lt;O15),1,0)*IF(AND(N14=0,N15=0),0,1)+IF(P14&gt;Q14,1,0)*2+IF(P14&lt;Q14,1,0)*1</f>
        <v>0</v>
      </c>
      <c r="Q15" s="179"/>
      <c r="R15" s="123"/>
      <c r="S15" s="122"/>
      <c r="T15" s="178">
        <f>IF(AND(R14=0,R15=0),0,1)*0+IF(AND(R14&gt;S14,R15&gt;S15),1,0)*2+IF(AND(R14&lt;S14,R15&lt;S15),1,0)*IF(AND(R14=0,R15=0),0,1)+IF(T14&gt;U14,1,0)*2+IF(T14&lt;U14,1,0)*1</f>
        <v>0</v>
      </c>
      <c r="U15" s="179"/>
      <c r="V15" s="161"/>
      <c r="W15" s="191"/>
      <c r="X15" s="163"/>
      <c r="Y15" s="188"/>
      <c r="Z15" s="205"/>
      <c r="AA15" s="174"/>
      <c r="AB15" s="187"/>
      <c r="AC15" s="44"/>
      <c r="AD15" s="234"/>
      <c r="AE15" s="153"/>
      <c r="AF15" s="155"/>
    </row>
    <row r="16" spans="1:32" ht="16.5" thickTop="1" thickBot="1" x14ac:dyDescent="0.3">
      <c r="A16" s="192" t="s">
        <v>95</v>
      </c>
      <c r="B16" s="87">
        <f>O4</f>
        <v>0</v>
      </c>
      <c r="C16" s="107">
        <f>N4</f>
        <v>0</v>
      </c>
      <c r="D16" s="105">
        <f>Q4</f>
        <v>0</v>
      </c>
      <c r="E16" s="67">
        <f>P4</f>
        <v>0</v>
      </c>
      <c r="F16" s="59">
        <f>O8</f>
        <v>0</v>
      </c>
      <c r="G16" s="60">
        <f>N8</f>
        <v>0</v>
      </c>
      <c r="H16" s="86">
        <f>Q8</f>
        <v>0</v>
      </c>
      <c r="I16" s="68">
        <f>P8</f>
        <v>0</v>
      </c>
      <c r="J16" s="87">
        <f>O12</f>
        <v>0</v>
      </c>
      <c r="K16" s="107">
        <f>N12</f>
        <v>0</v>
      </c>
      <c r="L16" s="105">
        <f>Q12</f>
        <v>0</v>
      </c>
      <c r="M16" s="67">
        <f>P12</f>
        <v>0</v>
      </c>
      <c r="N16" s="235"/>
      <c r="O16" s="236"/>
      <c r="P16" s="236"/>
      <c r="Q16" s="237"/>
      <c r="R16" s="88"/>
      <c r="S16" s="89"/>
      <c r="T16" s="90"/>
      <c r="U16" s="91"/>
      <c r="V16" s="160">
        <f>H17+D17+L17+T17</f>
        <v>0</v>
      </c>
      <c r="W16" s="189">
        <f>V16+V18</f>
        <v>0</v>
      </c>
      <c r="X16" s="162">
        <f>J16+J17+L16+B16+B17+D16+F16+F17+H16+R16+R17+T16</f>
        <v>0</v>
      </c>
      <c r="Y16" s="172">
        <f>K17+K16+M16+C17+C16+E16+I16+G16+G17+S16+S17+U16</f>
        <v>0</v>
      </c>
      <c r="Z16" s="162">
        <f>X16+X18</f>
        <v>0</v>
      </c>
      <c r="AA16" s="172">
        <f>Y16+Y18</f>
        <v>0</v>
      </c>
      <c r="AB16" s="185"/>
      <c r="AC16" s="44"/>
      <c r="AD16" s="23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5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55" t="e">
        <f t="shared" ref="AF16" si="2">AD16/AE16</f>
        <v>#DIV/0!</v>
      </c>
    </row>
    <row r="17" spans="1:32" ht="15.75" thickBot="1" x14ac:dyDescent="0.3">
      <c r="A17" s="193"/>
      <c r="B17" s="106">
        <f>O5</f>
        <v>0</v>
      </c>
      <c r="C17" s="108">
        <f>N5</f>
        <v>0</v>
      </c>
      <c r="D17" s="178">
        <f>IF(AND(B16=0,B17=0),0,1)*0+IF(AND(B16&gt;C16,B17&gt;C17),1,0)*2+IF(AND(B16&lt;C16,B17&lt;C17),1,0)*IF(AND(B16=0,B17=0),0,1)+IF(D16&gt;E16,1,0)*2+IF(D16&lt;E16,1,0)*1</f>
        <v>0</v>
      </c>
      <c r="E17" s="179"/>
      <c r="F17" s="108">
        <f>O9</f>
        <v>0</v>
      </c>
      <c r="G17" s="62">
        <f>N9</f>
        <v>0</v>
      </c>
      <c r="H17" s="178">
        <f>IF(AND(F16=0,F17=0),0,1)*0+IF(AND(F16&gt;G16,F17&gt;G17),1,0)*2+IF(AND(F16&lt;G16,F17&lt;G17),1,0)*IF(AND(F16=0,F17=0),0,1)+IF(H16&gt;I16,1,0)*2+IF(H16&lt;I16,1,0)*1</f>
        <v>0</v>
      </c>
      <c r="I17" s="179"/>
      <c r="J17" s="106">
        <f>O13</f>
        <v>0</v>
      </c>
      <c r="K17" s="108">
        <f>N13</f>
        <v>0</v>
      </c>
      <c r="L17" s="178">
        <f>IF(AND(J16=0,J17=0),0,1)*0+IF(AND(J16&gt;K16,J17&gt;K17),1,0)*2+IF(AND(J16&lt;K16,J17&lt;K17),1,0)*IF(AND(J16=0,J17=0),0,1)+IF(L16&gt;M16,1,0)*2+IF(L16&lt;M16,1,0)*1</f>
        <v>0</v>
      </c>
      <c r="M17" s="179"/>
      <c r="N17" s="227"/>
      <c r="O17" s="228"/>
      <c r="P17" s="228"/>
      <c r="Q17" s="229"/>
      <c r="R17" s="92"/>
      <c r="S17" s="93"/>
      <c r="T17" s="178">
        <f>IF(AND(R16=0,R17=0),0,1)*0+IF(AND(R16&gt;S16,R17&gt;S17),1,0)*2+IF(AND(R16&lt;S16,R17&lt;S17),1,0)*IF(AND(R16=0,R17=0),0,1)+IF(T16&gt;U16,1,0)*2+IF(T16&lt;U16,1,0)*1</f>
        <v>0</v>
      </c>
      <c r="U17" s="179"/>
      <c r="V17" s="161"/>
      <c r="W17" s="190"/>
      <c r="X17" s="163"/>
      <c r="Y17" s="188"/>
      <c r="Z17" s="204"/>
      <c r="AA17" s="173"/>
      <c r="AB17" s="186"/>
      <c r="AC17" s="44"/>
      <c r="AD17" s="234"/>
      <c r="AE17" s="153"/>
      <c r="AF17" s="155"/>
    </row>
    <row r="18" spans="1:32" ht="16.5" thickTop="1" thickBot="1" x14ac:dyDescent="0.3">
      <c r="A18" s="193"/>
      <c r="B18" s="116">
        <f>O6</f>
        <v>0</v>
      </c>
      <c r="C18" s="117">
        <f>N6</f>
        <v>0</v>
      </c>
      <c r="D18" s="69">
        <f>Q6</f>
        <v>0</v>
      </c>
      <c r="E18" s="114">
        <f>P6</f>
        <v>0</v>
      </c>
      <c r="F18" s="63">
        <f>O10</f>
        <v>0</v>
      </c>
      <c r="G18" s="64">
        <f>N10</f>
        <v>0</v>
      </c>
      <c r="H18" s="70">
        <f>Q10</f>
        <v>0</v>
      </c>
      <c r="I18" s="115">
        <f>P10</f>
        <v>0</v>
      </c>
      <c r="J18" s="116">
        <f>O14</f>
        <v>0</v>
      </c>
      <c r="K18" s="117">
        <f>N14</f>
        <v>0</v>
      </c>
      <c r="L18" s="69">
        <f>Q14</f>
        <v>0</v>
      </c>
      <c r="M18" s="114">
        <f>P14</f>
        <v>0</v>
      </c>
      <c r="N18" s="227"/>
      <c r="O18" s="228"/>
      <c r="P18" s="228"/>
      <c r="Q18" s="229"/>
      <c r="R18" s="98"/>
      <c r="S18" s="99"/>
      <c r="T18" s="100"/>
      <c r="U18" s="101"/>
      <c r="V18" s="160">
        <f>D19+H19+L19+T19</f>
        <v>0</v>
      </c>
      <c r="W18" s="190"/>
      <c r="X18" s="162">
        <f>F19+J19+R18+R19+T18+J18+L18+B18+D18+F18+H18+B19</f>
        <v>0</v>
      </c>
      <c r="Y18" s="172">
        <f>K18+M18+C18+E18+I18+G18+C19+G19+K19+S18+S19+U18</f>
        <v>0</v>
      </c>
      <c r="Z18" s="204"/>
      <c r="AA18" s="173"/>
      <c r="AB18" s="186"/>
      <c r="AC18" s="44"/>
      <c r="AD18" s="234"/>
      <c r="AE18" s="153"/>
      <c r="AF18" s="155"/>
    </row>
    <row r="19" spans="1:32" ht="15.75" thickBot="1" x14ac:dyDescent="0.3">
      <c r="A19" s="194"/>
      <c r="B19" s="121">
        <f>O7</f>
        <v>0</v>
      </c>
      <c r="C19" s="122">
        <f>N7</f>
        <v>0</v>
      </c>
      <c r="D19" s="178">
        <f>IF(AND(B18=0,B19=0),0,1)*0+IF(AND(B18&gt;C18,B19&gt;C19),1,0)*2+IF(AND(B18&lt;C18,B19&lt;C19),1,0)*IF(AND(B18=0,B19=0),0,1)+IF(D18&gt;E18,1,0)*2+IF(D18&lt;E18,1,0)*1</f>
        <v>0</v>
      </c>
      <c r="E19" s="179"/>
      <c r="F19" s="122">
        <f>O11</f>
        <v>0</v>
      </c>
      <c r="G19" s="66">
        <f>N11</f>
        <v>0</v>
      </c>
      <c r="H19" s="180">
        <f>IF(AND(F18=0,F19=0),0,1)*0+IF(AND(F18&gt;G18,F19&gt;G19),1,0)*2+IF(AND(F18&lt;G18,F19&lt;G19),1,0)*IF(AND(F18=0,F19=0),0,1)+IF(H18&gt;I18,1,0)*2+IF(H18&lt;I18,1,0)*1</f>
        <v>0</v>
      </c>
      <c r="I19" s="181"/>
      <c r="J19" s="121">
        <f>O15</f>
        <v>0</v>
      </c>
      <c r="K19" s="122">
        <f>N15</f>
        <v>0</v>
      </c>
      <c r="L19" s="180">
        <f>IF(AND(J18=0,J19=0),0,1)*0+IF(AND(J18&gt;K18,J19&gt;K19),1,0)*2+IF(AND(J18&lt;K18,J19&lt;K19),1,0)*IF(AND(J18=0,J19=0),0,1)+IF(L18&gt;M18,1,0)*2+IF(L18&lt;M18,1,0)*1</f>
        <v>0</v>
      </c>
      <c r="M19" s="181"/>
      <c r="N19" s="238"/>
      <c r="O19" s="239"/>
      <c r="P19" s="239"/>
      <c r="Q19" s="240"/>
      <c r="R19" s="102"/>
      <c r="S19" s="103"/>
      <c r="T19" s="178">
        <f>IF(AND(R18=0,R19=0),0,1)*0+IF(AND(R18&gt;S18,R19&gt;S19),1,0)*2+IF(AND(R18&lt;S18,R19&lt;S19),1,0)*IF(AND(R18=0,R19=0),0,1)+IF(T18&gt;U18,1,0)*2+IF(T18&lt;U18,1,0)*1</f>
        <v>0</v>
      </c>
      <c r="U19" s="179"/>
      <c r="V19" s="233"/>
      <c r="W19" s="191"/>
      <c r="X19" s="205"/>
      <c r="Y19" s="174"/>
      <c r="Z19" s="205"/>
      <c r="AA19" s="174"/>
      <c r="AB19" s="187"/>
      <c r="AC19" s="44"/>
      <c r="AD19" s="234"/>
      <c r="AE19" s="153"/>
      <c r="AF19" s="155"/>
    </row>
    <row r="20" spans="1:32" ht="16.5" thickTop="1" thickBot="1" x14ac:dyDescent="0.3">
      <c r="A20" s="192" t="s">
        <v>184</v>
      </c>
      <c r="B20" s="87">
        <f>S4</f>
        <v>0</v>
      </c>
      <c r="C20" s="71">
        <f>R4</f>
        <v>0</v>
      </c>
      <c r="D20" s="86">
        <f>U4</f>
        <v>0</v>
      </c>
      <c r="E20" s="67">
        <f>T4</f>
        <v>0</v>
      </c>
      <c r="F20" s="59">
        <f>S8</f>
        <v>0</v>
      </c>
      <c r="G20" s="60">
        <f>R8</f>
        <v>0</v>
      </c>
      <c r="H20" s="145">
        <f>U8</f>
        <v>0</v>
      </c>
      <c r="I20" s="115">
        <f>T8</f>
        <v>0</v>
      </c>
      <c r="J20" s="142">
        <f>S12</f>
        <v>0</v>
      </c>
      <c r="K20" s="147">
        <f>R12</f>
        <v>0</v>
      </c>
      <c r="L20" s="145">
        <f>U12</f>
        <v>0</v>
      </c>
      <c r="M20" s="114">
        <f>T12</f>
        <v>0</v>
      </c>
      <c r="N20" s="88">
        <f>S16</f>
        <v>0</v>
      </c>
      <c r="O20" s="72">
        <f>R16</f>
        <v>0</v>
      </c>
      <c r="P20" s="49">
        <f>U16</f>
        <v>0</v>
      </c>
      <c r="Q20" s="56">
        <f>T16</f>
        <v>0</v>
      </c>
      <c r="R20" s="227"/>
      <c r="S20" s="228"/>
      <c r="T20" s="228"/>
      <c r="U20" s="229"/>
      <c r="V20" s="160">
        <f>P21+L21+H21+D21</f>
        <v>0</v>
      </c>
      <c r="W20" s="190">
        <f>V20+V22</f>
        <v>0</v>
      </c>
      <c r="X20" s="162">
        <f>P20+N20+N21+L20+J20+J21+H20+F20+F21+D20+B20+B21</f>
        <v>0</v>
      </c>
      <c r="Y20" s="172">
        <f>Q20+O20+O21+M20+K20+K21+I20+G20+G21+E20+C20+C21</f>
        <v>0</v>
      </c>
      <c r="Z20" s="204">
        <f>X20+X22</f>
        <v>0</v>
      </c>
      <c r="AA20" s="173">
        <f>Y20+Y22</f>
        <v>0</v>
      </c>
      <c r="AB20" s="186"/>
      <c r="AC20" s="44"/>
      <c r="AD20" s="151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53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55" t="e">
        <f t="shared" ref="AF20" si="3">AD20/AE20</f>
        <v>#DIV/0!</v>
      </c>
    </row>
    <row r="21" spans="1:32" ht="15.75" thickBot="1" x14ac:dyDescent="0.3">
      <c r="A21" s="193"/>
      <c r="B21" s="106">
        <f>S5</f>
        <v>0</v>
      </c>
      <c r="C21" s="108">
        <f>R5</f>
        <v>0</v>
      </c>
      <c r="D21" s="178">
        <f>IF(AND(B20=0,B21=0),0,1)*0+IF(AND(B20&gt;C20,B21&gt;C21),1,0)*2+IF(AND(B20&lt;C20,B21&lt;C21),1,0)*IF(AND(B20=0,B21=0),0,1)+IF(D20&gt;E20,1,0)*2+IF(D20&lt;E20,1,0)*1</f>
        <v>0</v>
      </c>
      <c r="E21" s="179"/>
      <c r="F21" s="108">
        <f>S9</f>
        <v>0</v>
      </c>
      <c r="G21" s="62">
        <f>R9</f>
        <v>0</v>
      </c>
      <c r="H21" s="178">
        <f>IF(AND(F20=0,F21=0),0,1)*0+IF(AND(F20&gt;G20,F21&gt;G21),1,0)*2+IF(AND(F20&lt;G20,F21&lt;G21),1,0)*IF(AND(F20=0,F21=0),0,1)+IF(H20&gt;I20,1,0)*2+IF(H20&lt;I20,1,0)*1</f>
        <v>0</v>
      </c>
      <c r="I21" s="179"/>
      <c r="J21" s="106">
        <f>S13</f>
        <v>0</v>
      </c>
      <c r="K21" s="108">
        <f>R13</f>
        <v>0</v>
      </c>
      <c r="L21" s="178">
        <f>IF(AND(J20=0,J21=0),0,1)*0+IF(AND(J20&gt;K20,J21&gt;K21),1,0)*2+IF(AND(J20&lt;K20,J21&lt;K21),1,0)*IF(AND(J20=0,J21=0),0,1)+IF(L20&gt;M20,1,0)*2+IF(L20&lt;M20,1,0)*1</f>
        <v>0</v>
      </c>
      <c r="M21" s="179"/>
      <c r="N21" s="92">
        <f>S17</f>
        <v>0</v>
      </c>
      <c r="O21" s="93">
        <f>R17</f>
        <v>0</v>
      </c>
      <c r="P21" s="178">
        <f>IF(AND(N20=0,N21=0),0,1)*0+IF(AND(N20&gt;O20,N21&gt;O21),1,0)*2+IF(AND(N20&lt;O20,N21&lt;O21),1,0)*IF(AND(N20=0,N21=0),0,1)+IF(P20&gt;Q20,1,0)*2+IF(P20&lt;Q20,1,0)*1</f>
        <v>0</v>
      </c>
      <c r="Q21" s="179"/>
      <c r="R21" s="227"/>
      <c r="S21" s="228"/>
      <c r="T21" s="228"/>
      <c r="U21" s="229"/>
      <c r="V21" s="233"/>
      <c r="W21" s="190"/>
      <c r="X21" s="205"/>
      <c r="Y21" s="174"/>
      <c r="Z21" s="204"/>
      <c r="AA21" s="173"/>
      <c r="AB21" s="186"/>
      <c r="AC21" s="44"/>
      <c r="AD21" s="151"/>
      <c r="AE21" s="153"/>
      <c r="AF21" s="155"/>
    </row>
    <row r="22" spans="1:32" ht="15.75" thickBot="1" x14ac:dyDescent="0.3">
      <c r="A22" s="193"/>
      <c r="B22" s="116">
        <f>S6</f>
        <v>0</v>
      </c>
      <c r="C22" s="117">
        <f>R6</f>
        <v>0</v>
      </c>
      <c r="D22" s="65">
        <f>U6</f>
        <v>0</v>
      </c>
      <c r="E22" s="114">
        <f>T6</f>
        <v>0</v>
      </c>
      <c r="F22" s="63">
        <f>S10</f>
        <v>0</v>
      </c>
      <c r="G22" s="64">
        <f>R10</f>
        <v>0</v>
      </c>
      <c r="H22" s="65">
        <f>U10</f>
        <v>0</v>
      </c>
      <c r="I22" s="115">
        <f>T10</f>
        <v>0</v>
      </c>
      <c r="J22" s="116">
        <f>S14</f>
        <v>0</v>
      </c>
      <c r="K22" s="73">
        <f>R14</f>
        <v>0</v>
      </c>
      <c r="L22" s="65">
        <f>U14</f>
        <v>0</v>
      </c>
      <c r="M22" s="114">
        <f>T14</f>
        <v>0</v>
      </c>
      <c r="N22" s="98">
        <f>S18</f>
        <v>0</v>
      </c>
      <c r="O22" s="74">
        <f>R18</f>
        <v>0</v>
      </c>
      <c r="P22" s="55">
        <f>U18</f>
        <v>0</v>
      </c>
      <c r="Q22" s="56">
        <f>T18</f>
        <v>0</v>
      </c>
      <c r="R22" s="227"/>
      <c r="S22" s="228"/>
      <c r="T22" s="228"/>
      <c r="U22" s="229"/>
      <c r="V22" s="226">
        <f>P23+L23+H23+D23</f>
        <v>0</v>
      </c>
      <c r="W22" s="190"/>
      <c r="X22" s="204">
        <f>P22+N22+N23+L22+J22+J23+H22+F22+F23+D22+B22+B23</f>
        <v>0</v>
      </c>
      <c r="Y22" s="173">
        <f>Q22+O22+O23+M22+K22+K23+I22+G22+G23+E22+C22+C23</f>
        <v>0</v>
      </c>
      <c r="Z22" s="204"/>
      <c r="AA22" s="173"/>
      <c r="AB22" s="186"/>
      <c r="AC22" s="44"/>
      <c r="AD22" s="151"/>
      <c r="AE22" s="153"/>
      <c r="AF22" s="155"/>
    </row>
    <row r="23" spans="1:32" ht="15.75" thickBot="1" x14ac:dyDescent="0.3">
      <c r="A23" s="215"/>
      <c r="B23" s="75">
        <f>S7</f>
        <v>0</v>
      </c>
      <c r="C23" s="76">
        <f>R7</f>
        <v>0</v>
      </c>
      <c r="D23" s="219">
        <f>IF(AND(B22=0,B23=0),0,1)*0+IF(AND(B22&gt;C22,B23&gt;C23),1,0)*2+IF(AND(B22&lt;C22,B23&lt;C23),1,0)*IF(AND(B22=0,B23=0),0,1)+IF(D22&gt;E22,1,0)*2+IF(D22&lt;E22,1,0)*1</f>
        <v>0</v>
      </c>
      <c r="E23" s="220"/>
      <c r="F23" s="76">
        <f>S11</f>
        <v>0</v>
      </c>
      <c r="G23" s="77">
        <f>R11</f>
        <v>0</v>
      </c>
      <c r="H23" s="219">
        <f>IF(AND(F22=0,F23=0),0,1)*0+IF(AND(F22&gt;G22,F23&gt;G23),1,0)*2+IF(AND(F22&lt;G22,F23&lt;G23),1,0)*IF(AND(F22=0,F23=0),0,1)+IF(H22&gt;I22,1,0)*2+IF(H22&lt;I22,1,0)*1</f>
        <v>0</v>
      </c>
      <c r="I23" s="220"/>
      <c r="J23" s="75">
        <f>S15</f>
        <v>0</v>
      </c>
      <c r="K23" s="76">
        <f>R15</f>
        <v>0</v>
      </c>
      <c r="L23" s="219">
        <f>IF(AND(J22=0,J23=0),0,1)*0+IF(AND(J22&gt;K22,J23&gt;K23),1,0)*2+IF(AND(J22&lt;K22,J23&lt;K23),1,0)*IF(AND(J22=0,J23=0),0,1)+IF(L22&gt;M22,1,0)*2+IF(L22&lt;M22,1,0)*1</f>
        <v>0</v>
      </c>
      <c r="M23" s="220"/>
      <c r="N23" s="78">
        <f>S19</f>
        <v>0</v>
      </c>
      <c r="O23" s="79">
        <f>R19</f>
        <v>0</v>
      </c>
      <c r="P23" s="219">
        <f>IF(AND(N22=0,N23=0),0,1)*0+IF(AND(N22&gt;O22,N23&gt;O23),1,0)*2+IF(AND(N22&lt;O22,N23&lt;O23),1,0)*IF(AND(N22=0,N23=0),0,1)+IF(P22&gt;Q22,1,0)*2+IF(P22&lt;Q22,1,0)*1</f>
        <v>0</v>
      </c>
      <c r="Q23" s="220"/>
      <c r="R23" s="230"/>
      <c r="S23" s="231"/>
      <c r="T23" s="231"/>
      <c r="U23" s="232"/>
      <c r="V23" s="222"/>
      <c r="W23" s="225"/>
      <c r="X23" s="223"/>
      <c r="Y23" s="224"/>
      <c r="Z23" s="223"/>
      <c r="AA23" s="224"/>
      <c r="AB23" s="221"/>
      <c r="AC23" s="44"/>
      <c r="AD23" s="152"/>
      <c r="AE23" s="154"/>
      <c r="AF23" s="156"/>
    </row>
    <row r="24" spans="1:32" ht="15.75" thickTop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x14ac:dyDescent="0.25">
      <c r="A26" s="44" t="s">
        <v>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</sheetData>
  <mergeCells count="124"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P7:Q7"/>
    <mergeCell ref="T7:U7"/>
    <mergeCell ref="Z4:Z7"/>
    <mergeCell ref="AA4:AA7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P11:Q11"/>
    <mergeCell ref="T11:U11"/>
    <mergeCell ref="Z8:Z11"/>
    <mergeCell ref="AA8:AA11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P15:Q15"/>
    <mergeCell ref="T15:U15"/>
    <mergeCell ref="Z12:Z15"/>
    <mergeCell ref="AA12:AA15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L19:M19"/>
    <mergeCell ref="T19:U19"/>
    <mergeCell ref="Z16:Z19"/>
    <mergeCell ref="AA16:AA19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Z20:Z23"/>
    <mergeCell ref="AA20:AA23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workbookViewId="0">
      <selection activeCell="C29" sqref="C29"/>
    </sheetView>
  </sheetViews>
  <sheetFormatPr defaultRowHeight="15" x14ac:dyDescent="0.25"/>
  <cols>
    <col min="1" max="1" width="22.85546875" customWidth="1"/>
    <col min="2" max="4" width="4" customWidth="1"/>
    <col min="5" max="6" width="4.140625" customWidth="1"/>
    <col min="7" max="7" width="4" customWidth="1"/>
    <col min="8" max="9" width="3.85546875" customWidth="1"/>
    <col min="10" max="10" width="4" customWidth="1"/>
    <col min="11" max="13" width="3.5703125" customWidth="1"/>
    <col min="14" max="14" width="4" customWidth="1"/>
    <col min="15" max="17" width="3.42578125" customWidth="1"/>
    <col min="18" max="18" width="4.140625" customWidth="1"/>
    <col min="19" max="19" width="4.28515625" customWidth="1"/>
    <col min="20" max="20" width="4" customWidth="1"/>
    <col min="21" max="21" width="4.42578125" customWidth="1"/>
    <col min="22" max="22" width="4.7109375" customWidth="1"/>
    <col min="23" max="23" width="4.140625" customWidth="1"/>
    <col min="24" max="24" width="7.7109375" customWidth="1"/>
    <col min="25" max="25" width="16.42578125" customWidth="1"/>
    <col min="26" max="26" width="8.28515625" customWidth="1"/>
    <col min="27" max="27" width="9.7109375" customWidth="1"/>
  </cols>
  <sheetData>
    <row r="1" spans="1:28" ht="35.25" customHeight="1" x14ac:dyDescent="0.25">
      <c r="A1" s="164" t="s">
        <v>154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44"/>
      <c r="Z1" s="44"/>
      <c r="AA1" s="44"/>
      <c r="AB1" s="44"/>
    </row>
    <row r="2" spans="1:28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60" customHeight="1" thickTop="1" thickBot="1" x14ac:dyDescent="0.3">
      <c r="A3" s="45" t="s">
        <v>0</v>
      </c>
      <c r="B3" s="169">
        <v>1</v>
      </c>
      <c r="C3" s="170"/>
      <c r="D3" s="170"/>
      <c r="E3" s="171"/>
      <c r="F3" s="169">
        <v>2</v>
      </c>
      <c r="G3" s="170"/>
      <c r="H3" s="170"/>
      <c r="I3" s="171"/>
      <c r="J3" s="169">
        <v>3</v>
      </c>
      <c r="K3" s="170"/>
      <c r="L3" s="170"/>
      <c r="M3" s="171"/>
      <c r="N3" s="169">
        <v>4</v>
      </c>
      <c r="O3" s="170"/>
      <c r="P3" s="170"/>
      <c r="Q3" s="171"/>
      <c r="R3" s="165" t="s">
        <v>1</v>
      </c>
      <c r="S3" s="166"/>
      <c r="T3" s="167" t="s">
        <v>2</v>
      </c>
      <c r="U3" s="168"/>
      <c r="V3" s="167" t="s">
        <v>3</v>
      </c>
      <c r="W3" s="168"/>
      <c r="X3" s="46" t="s">
        <v>4</v>
      </c>
      <c r="Y3" s="44"/>
      <c r="Z3" s="137" t="s">
        <v>10</v>
      </c>
      <c r="AA3" s="138" t="s">
        <v>11</v>
      </c>
      <c r="AB3" s="139" t="s">
        <v>12</v>
      </c>
    </row>
    <row r="4" spans="1:28" ht="16.5" customHeight="1" thickTop="1" thickBot="1" x14ac:dyDescent="0.3">
      <c r="A4" s="192" t="s">
        <v>96</v>
      </c>
      <c r="B4" s="206"/>
      <c r="C4" s="207"/>
      <c r="D4" s="207"/>
      <c r="E4" s="208"/>
      <c r="F4" s="80"/>
      <c r="G4" s="81"/>
      <c r="H4" s="82"/>
      <c r="I4" s="129"/>
      <c r="J4" s="80"/>
      <c r="K4" s="83"/>
      <c r="L4" s="82"/>
      <c r="M4" s="130"/>
      <c r="N4" s="80"/>
      <c r="O4" s="83"/>
      <c r="P4" s="82"/>
      <c r="Q4" s="130"/>
      <c r="R4" s="160">
        <f>P5+L5+H5</f>
        <v>0</v>
      </c>
      <c r="S4" s="189">
        <f>R4+R6</f>
        <v>0</v>
      </c>
      <c r="T4" s="162">
        <f>J4+J5+L4+N4+N5+P4+H4+F4+F5</f>
        <v>0</v>
      </c>
      <c r="U4" s="172">
        <f>K5+K4+M4+O5+O4+Q4+I4+G4+G5</f>
        <v>0</v>
      </c>
      <c r="V4" s="182">
        <f>T4+T6</f>
        <v>0</v>
      </c>
      <c r="W4" s="175">
        <f>U4+U6</f>
        <v>0</v>
      </c>
      <c r="X4" s="157"/>
      <c r="Y4" s="44"/>
      <c r="Z4" s="15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15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55" t="e">
        <f>Z4/AA4</f>
        <v>#DIV/0!</v>
      </c>
    </row>
    <row r="5" spans="1:28" ht="15.75" customHeight="1" thickBot="1" x14ac:dyDescent="0.3">
      <c r="A5" s="193"/>
      <c r="B5" s="209"/>
      <c r="C5" s="210"/>
      <c r="D5" s="210"/>
      <c r="E5" s="211"/>
      <c r="F5" s="84"/>
      <c r="G5" s="85"/>
      <c r="H5" s="178">
        <f>IF(AND(F4=0,F5=0),0,1)*0+IF(AND(F4&gt;G4,F5&gt;G5),1,0)*2+IF(AND(F4&lt;G4,F5&lt;G5),1,0)*IF(AND(F4=0,F5=0),0,1)+IF(H4&gt;I4,1,0)*2+IF(H4&lt;I4,1,0)*1</f>
        <v>0</v>
      </c>
      <c r="I5" s="179"/>
      <c r="J5" s="84"/>
      <c r="K5" s="85"/>
      <c r="L5" s="178">
        <f>IF(AND(J4=0,J5=0),0,1)*0+IF(AND(J4&gt;K4,J5&gt;K5),1,0)*2+IF(AND(J4&lt;K4,J5&lt;K5),1,0)*IF(AND(J4=0,J5=0),0,1)+IF(L4&gt;M4,1,0)*2+IF(L4&lt;M4,1,0)*1</f>
        <v>0</v>
      </c>
      <c r="M5" s="179"/>
      <c r="N5" s="84"/>
      <c r="O5" s="85"/>
      <c r="P5" s="178">
        <f>IF(AND(N4=0,N5=0),0,1)*0+IF(AND(N4&gt;O4,N5&gt;O5),1,0)*2+IF(AND(N4&lt;O4,N5&lt;O5),1,0)*IF(AND(N4=0,N5=0),0,1)+IF(P4&gt;Q4,1,0)*2+IF(P4&lt;Q4,1,0)*1</f>
        <v>0</v>
      </c>
      <c r="Q5" s="179"/>
      <c r="R5" s="161"/>
      <c r="S5" s="190"/>
      <c r="T5" s="163"/>
      <c r="U5" s="188"/>
      <c r="V5" s="183"/>
      <c r="W5" s="176"/>
      <c r="X5" s="158"/>
      <c r="Y5" s="44"/>
      <c r="Z5" s="151"/>
      <c r="AA5" s="153"/>
      <c r="AB5" s="155"/>
    </row>
    <row r="6" spans="1:28" ht="16.5" customHeight="1" thickTop="1" thickBot="1" x14ac:dyDescent="0.3">
      <c r="A6" s="193"/>
      <c r="B6" s="209"/>
      <c r="C6" s="210"/>
      <c r="D6" s="210"/>
      <c r="E6" s="211"/>
      <c r="F6" s="124"/>
      <c r="G6" s="125"/>
      <c r="H6" s="126"/>
      <c r="I6" s="129"/>
      <c r="J6" s="124"/>
      <c r="K6" s="125"/>
      <c r="L6" s="126"/>
      <c r="M6" s="130"/>
      <c r="N6" s="124"/>
      <c r="O6" s="125"/>
      <c r="P6" s="126"/>
      <c r="Q6" s="130"/>
      <c r="R6" s="160">
        <f>P7+L7+H7</f>
        <v>0</v>
      </c>
      <c r="S6" s="190"/>
      <c r="T6" s="162">
        <f>J6+J7+L6+N6+N7+P6+H6+F6+F7</f>
        <v>0</v>
      </c>
      <c r="U6" s="172">
        <f>K7+K6+M6+O7+O6+Q6+I6+G6+G7</f>
        <v>0</v>
      </c>
      <c r="V6" s="183"/>
      <c r="W6" s="176"/>
      <c r="X6" s="158"/>
      <c r="Y6" s="44"/>
      <c r="Z6" s="151"/>
      <c r="AA6" s="153"/>
      <c r="AB6" s="155"/>
    </row>
    <row r="7" spans="1:28" ht="15.75" customHeight="1" thickBot="1" x14ac:dyDescent="0.3">
      <c r="A7" s="194"/>
      <c r="B7" s="212"/>
      <c r="C7" s="213"/>
      <c r="D7" s="213"/>
      <c r="E7" s="214"/>
      <c r="F7" s="129"/>
      <c r="G7" s="127"/>
      <c r="H7" s="178">
        <f>IF(AND(F6=0,F7=0),0,1)*0+IF(AND(F6&gt;G6,F7&gt;G7),1,0)*2+IF(AND(F6&lt;G6,F7&lt;G7),1,0)*IF(AND(F6=0,F7=0),0,1)+IF(H6&gt;I6,1,0)*2+IF(H6&lt;I6,1,0)*1</f>
        <v>0</v>
      </c>
      <c r="I7" s="179"/>
      <c r="J7" s="128"/>
      <c r="K7" s="127"/>
      <c r="L7" s="180">
        <f>IF(AND(J6=0,J7=0),0,1)*0+IF(AND(J6&gt;K6,J7&gt;K7),1,0)*2+IF(AND(J6&lt;K6,J7&lt;K7),1,0)*IF(AND(J6=0,J7=0),0,1)+IF(L6&gt;M6,1,0)*2+IF(L6&lt;M6,1,0)*1</f>
        <v>0</v>
      </c>
      <c r="M7" s="181"/>
      <c r="N7" s="140"/>
      <c r="O7" s="127"/>
      <c r="P7" s="180">
        <f>IF(AND(N6=0,N7=0),0,1)*0+IF(AND(N6&gt;O6,N7&gt;O7),1,0)*2+IF(AND(N6&lt;O6,N7&lt;O7),1,0)*IF(AND(N6=0,N7=0),0,1)+IF(P6&gt;Q6,1,0)*2+IF(P6&lt;Q6,1,0)*1</f>
        <v>0</v>
      </c>
      <c r="Q7" s="181"/>
      <c r="R7" s="161"/>
      <c r="S7" s="191"/>
      <c r="T7" s="163"/>
      <c r="U7" s="188"/>
      <c r="V7" s="184"/>
      <c r="W7" s="177"/>
      <c r="X7" s="159"/>
      <c r="Y7" s="44"/>
      <c r="Z7" s="151"/>
      <c r="AA7" s="153"/>
      <c r="AB7" s="155"/>
    </row>
    <row r="8" spans="1:28" ht="16.5" customHeight="1" thickTop="1" thickBot="1" x14ac:dyDescent="0.3">
      <c r="A8" s="192" t="s">
        <v>97</v>
      </c>
      <c r="B8" s="1">
        <f>G4</f>
        <v>0</v>
      </c>
      <c r="C8" s="2">
        <f>F4</f>
        <v>0</v>
      </c>
      <c r="D8" s="3">
        <f>I4</f>
        <v>0</v>
      </c>
      <c r="E8" s="4">
        <f>H4</f>
        <v>0</v>
      </c>
      <c r="F8" s="195"/>
      <c r="G8" s="196"/>
      <c r="H8" s="196"/>
      <c r="I8" s="197"/>
      <c r="J8" s="5"/>
      <c r="K8" s="6"/>
      <c r="L8" s="148"/>
      <c r="M8" s="131"/>
      <c r="N8" s="149"/>
      <c r="O8" s="150"/>
      <c r="P8" s="148"/>
      <c r="Q8" s="131"/>
      <c r="R8" s="160">
        <f>P9+L9+D9</f>
        <v>0</v>
      </c>
      <c r="S8" s="189">
        <f>R8+R10</f>
        <v>0</v>
      </c>
      <c r="T8" s="162">
        <f>J8+J9+L8+N8+N9+P8+D8+B8+B9</f>
        <v>0</v>
      </c>
      <c r="U8" s="172">
        <f>K9+K8+M8+O9+O8+Q8+E8+C8+C9</f>
        <v>0</v>
      </c>
      <c r="V8" s="162">
        <f>T8+T10</f>
        <v>0</v>
      </c>
      <c r="W8" s="172">
        <f>U8+U10</f>
        <v>0</v>
      </c>
      <c r="X8" s="185"/>
      <c r="Y8" s="44"/>
      <c r="Z8" s="15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15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155" t="e">
        <f t="shared" ref="AB8" si="0">Z8/AA8</f>
        <v>#DIV/0!</v>
      </c>
    </row>
    <row r="9" spans="1:28" ht="15.75" customHeight="1" thickBot="1" x14ac:dyDescent="0.3">
      <c r="A9" s="193"/>
      <c r="B9" s="9">
        <f>G5</f>
        <v>0</v>
      </c>
      <c r="C9" s="10">
        <f>F5</f>
        <v>0</v>
      </c>
      <c r="D9" s="178">
        <f>IF(AND(B8=0,B9=0),0,1)*0+IF(AND(B8&gt;C8,B9&gt;C9),1,0)*2+IF(AND(B8&lt;C8,B9&lt;C9),1,0)*IF(AND(B8=0,B9=0),0,1)+IF(D8&gt;E8,1,0)*2+IF(D8&lt;E8,1,0)*1</f>
        <v>0</v>
      </c>
      <c r="E9" s="179"/>
      <c r="F9" s="198"/>
      <c r="G9" s="199"/>
      <c r="H9" s="199"/>
      <c r="I9" s="200"/>
      <c r="J9" s="11"/>
      <c r="K9" s="12"/>
      <c r="L9" s="178">
        <f>IF(AND(J8=0,J9=0),0,1)*0+IF(AND(J8&gt;K8,J9&gt;K9),1,0)*2+IF(AND(J8&lt;K8,J9&lt;K9),1,0)*IF(AND(J8=0,J9=0),0,1)+IF(L8&gt;M8,1,0)*2+IF(L8&lt;M8,1,0)*1</f>
        <v>0</v>
      </c>
      <c r="M9" s="179"/>
      <c r="N9" s="11"/>
      <c r="O9" s="12"/>
      <c r="P9" s="178">
        <f>IF(AND(N8=0,N9=0),0,1)*0+IF(AND(N8&gt;O8,N9&gt;O9),1,0)*2+IF(AND(N8&lt;O8,N9&lt;O9),1,0)*IF(AND(N8=0,N9=0),0,1)+IF(P8&gt;Q8,1,0)*2+IF(P8&lt;Q8,1,0)*1</f>
        <v>0</v>
      </c>
      <c r="Q9" s="179"/>
      <c r="R9" s="161"/>
      <c r="S9" s="190"/>
      <c r="T9" s="163"/>
      <c r="U9" s="188"/>
      <c r="V9" s="204"/>
      <c r="W9" s="173"/>
      <c r="X9" s="186"/>
      <c r="Y9" s="44"/>
      <c r="Z9" s="151"/>
      <c r="AA9" s="153"/>
      <c r="AB9" s="155"/>
    </row>
    <row r="10" spans="1:28" ht="16.5" customHeight="1" thickTop="1" thickBot="1" x14ac:dyDescent="0.3">
      <c r="A10" s="193"/>
      <c r="B10" s="13">
        <f>G6</f>
        <v>0</v>
      </c>
      <c r="C10" s="14">
        <f>F6</f>
        <v>0</v>
      </c>
      <c r="D10" s="15">
        <f>I6</f>
        <v>0</v>
      </c>
      <c r="E10" s="16">
        <f>H6</f>
        <v>0</v>
      </c>
      <c r="F10" s="198"/>
      <c r="G10" s="199"/>
      <c r="H10" s="199"/>
      <c r="I10" s="200"/>
      <c r="J10" s="132"/>
      <c r="K10" s="133"/>
      <c r="L10" s="134"/>
      <c r="M10" s="131"/>
      <c r="N10" s="132"/>
      <c r="O10" s="133"/>
      <c r="P10" s="134"/>
      <c r="Q10" s="131"/>
      <c r="R10" s="160">
        <f>P11+L11+D11</f>
        <v>0</v>
      </c>
      <c r="S10" s="190"/>
      <c r="T10" s="162">
        <f>J10+J11+L10+N10+N11+P10+D10+B10+B11</f>
        <v>0</v>
      </c>
      <c r="U10" s="172">
        <f>K11+K10+M10+O11+O10+Q10+E10+C10+C11</f>
        <v>0</v>
      </c>
      <c r="V10" s="204"/>
      <c r="W10" s="173"/>
      <c r="X10" s="186"/>
      <c r="Y10" s="44"/>
      <c r="Z10" s="151"/>
      <c r="AA10" s="153"/>
      <c r="AB10" s="155"/>
    </row>
    <row r="11" spans="1:28" ht="15.75" customHeight="1" thickBot="1" x14ac:dyDescent="0.3">
      <c r="A11" s="194"/>
      <c r="B11" s="17">
        <f>G7</f>
        <v>0</v>
      </c>
      <c r="C11" s="18">
        <f>F7</f>
        <v>0</v>
      </c>
      <c r="D11" s="178">
        <f>IF(AND(B10=0,B11=0),0,1)*0+IF(AND(B10&gt;C10,B11&gt;C11),1,0)*2+IF(AND(B10&lt;C10,B11&lt;C11),1,0)*IF(AND(B10=0,B11=0),0,1)+IF(D10&gt;E10,1,0)*2+IF(D10&lt;E10,1,0)*1</f>
        <v>0</v>
      </c>
      <c r="E11" s="179"/>
      <c r="F11" s="201"/>
      <c r="G11" s="202"/>
      <c r="H11" s="202"/>
      <c r="I11" s="203"/>
      <c r="J11" s="135"/>
      <c r="K11" s="136"/>
      <c r="L11" s="178">
        <f>IF(AND(J10=0,J11=0),0,1)*0+IF(AND(J10&gt;K10,J11&gt;K11),1,0)*2+IF(AND(J10&lt;K10,J11&lt;K11),1,0)*IF(AND(J10=0,J11=0),0,1)+IF(L10&gt;M10,1,0)*2+IF(L10&lt;M10,1,0)*1</f>
        <v>0</v>
      </c>
      <c r="M11" s="179"/>
      <c r="N11" s="135"/>
      <c r="O11" s="136"/>
      <c r="P11" s="180">
        <f>IF(AND(N10=0,N11=0),0,1)*0+IF(AND(N10&gt;O10,N11&gt;O11),1,0)*2+IF(AND(N10&lt;O10,N11&lt;O11),1,0)*IF(AND(N10=0,N11=0),0,1)+IF(P10&gt;Q10,1,0)*2+IF(P10&lt;Q10,1,0)*1</f>
        <v>0</v>
      </c>
      <c r="Q11" s="181"/>
      <c r="R11" s="161"/>
      <c r="S11" s="191"/>
      <c r="T11" s="163"/>
      <c r="U11" s="188"/>
      <c r="V11" s="205"/>
      <c r="W11" s="174"/>
      <c r="X11" s="187"/>
      <c r="Y11" s="44"/>
      <c r="Z11" s="151"/>
      <c r="AA11" s="153"/>
      <c r="AB11" s="155"/>
    </row>
    <row r="12" spans="1:28" ht="16.5" customHeight="1" thickTop="1" thickBot="1" x14ac:dyDescent="0.3">
      <c r="A12" s="192" t="s">
        <v>98</v>
      </c>
      <c r="B12" s="5">
        <f>K4</f>
        <v>0</v>
      </c>
      <c r="C12" s="19">
        <f>J4</f>
        <v>0</v>
      </c>
      <c r="D12" s="20">
        <f>M4</f>
        <v>0</v>
      </c>
      <c r="E12" s="21">
        <f>L4</f>
        <v>0</v>
      </c>
      <c r="F12" s="22">
        <f>K8</f>
        <v>0</v>
      </c>
      <c r="G12" s="23">
        <f>J8</f>
        <v>0</v>
      </c>
      <c r="H12" s="24">
        <f>M8</f>
        <v>0</v>
      </c>
      <c r="I12" s="25">
        <f>L8</f>
        <v>0</v>
      </c>
      <c r="J12" s="195"/>
      <c r="K12" s="196"/>
      <c r="L12" s="196"/>
      <c r="M12" s="197"/>
      <c r="N12" s="8"/>
      <c r="O12" s="6"/>
      <c r="P12" s="148"/>
      <c r="Q12" s="131"/>
      <c r="R12" s="160">
        <f>P13+H13+D13</f>
        <v>0</v>
      </c>
      <c r="S12" s="189">
        <f t="shared" ref="S12" si="1">R12+R14</f>
        <v>0</v>
      </c>
      <c r="T12" s="162">
        <f>H12+F12+F13+D12+B12+B13+N12+N13+P12</f>
        <v>0</v>
      </c>
      <c r="U12" s="172">
        <f>I12+G12+G13+E12+C12+C13+O13+O12+Q12</f>
        <v>0</v>
      </c>
      <c r="V12" s="162">
        <f>T12+T14</f>
        <v>0</v>
      </c>
      <c r="W12" s="172">
        <f>U12+U14</f>
        <v>0</v>
      </c>
      <c r="X12" s="185"/>
      <c r="Y12" s="44"/>
      <c r="Z12" s="15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15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155" t="e">
        <f t="shared" ref="AB12" si="2">Z12/AA12</f>
        <v>#DIV/0!</v>
      </c>
    </row>
    <row r="13" spans="1:28" ht="15.75" customHeight="1" thickBot="1" x14ac:dyDescent="0.3">
      <c r="A13" s="193"/>
      <c r="B13" s="26">
        <f>K5</f>
        <v>0</v>
      </c>
      <c r="C13" s="27">
        <f>J5</f>
        <v>0</v>
      </c>
      <c r="D13" s="178">
        <f>IF(AND(B12=0,B13=0),0,1)*0+IF(AND(B12&gt;C12,B13&gt;C13),1,0)*2+IF(AND(B12&lt;C12,B13&lt;C13),1,0)*IF(AND(B12=0,B13=0),0,1)+IF(D12&gt;E12,1,0)*2+IF(D12&lt;E12,1,0)*1</f>
        <v>0</v>
      </c>
      <c r="E13" s="179"/>
      <c r="F13" s="28">
        <f>K9</f>
        <v>0</v>
      </c>
      <c r="G13" s="29">
        <f>J9</f>
        <v>0</v>
      </c>
      <c r="H13" s="178">
        <f>IF(AND(F12=0,F13=0),0,1)*0+IF(AND(F12&gt;G12,F13&gt;G13),1,0)*2+IF(AND(F12&lt;G12,F13&lt;G13),1,0)*IF(AND(F12=0,F13=0),0,1)+IF(H12&gt;I12,1,0)*2+IF(H12&lt;I12,1,0)*1</f>
        <v>0</v>
      </c>
      <c r="I13" s="179"/>
      <c r="J13" s="198"/>
      <c r="K13" s="199"/>
      <c r="L13" s="199"/>
      <c r="M13" s="200"/>
      <c r="N13" s="11"/>
      <c r="O13" s="12"/>
      <c r="P13" s="178">
        <f>IF(AND(N12=0,N13=0),0,1)*0+IF(AND(N12&gt;O12,N13&gt;O13),1,0)*2+IF(AND(N12&lt;O12,N13&lt;O13),1,0)*IF(AND(N12=0,N13=0),0,1)+IF(P12&gt;Q12,1,0)*2+IF(P12&lt;Q12,1,0)*1</f>
        <v>0</v>
      </c>
      <c r="Q13" s="179"/>
      <c r="R13" s="161"/>
      <c r="S13" s="190"/>
      <c r="T13" s="163"/>
      <c r="U13" s="188"/>
      <c r="V13" s="204"/>
      <c r="W13" s="173"/>
      <c r="X13" s="186"/>
      <c r="Y13" s="44"/>
      <c r="Z13" s="151"/>
      <c r="AA13" s="153"/>
      <c r="AB13" s="155"/>
    </row>
    <row r="14" spans="1:28" ht="16.5" customHeight="1" thickTop="1" thickBot="1" x14ac:dyDescent="0.3">
      <c r="A14" s="193"/>
      <c r="B14" s="30">
        <f>K6</f>
        <v>0</v>
      </c>
      <c r="C14" s="31">
        <f>J6</f>
        <v>0</v>
      </c>
      <c r="D14" s="32">
        <f>M6</f>
        <v>0</v>
      </c>
      <c r="E14" s="21">
        <f>L6</f>
        <v>0</v>
      </c>
      <c r="F14" s="33">
        <f>K10</f>
        <v>0</v>
      </c>
      <c r="G14" s="34">
        <f>J10</f>
        <v>0</v>
      </c>
      <c r="H14" s="35">
        <f>M10</f>
        <v>0</v>
      </c>
      <c r="I14" s="25">
        <f>L10</f>
        <v>0</v>
      </c>
      <c r="J14" s="198"/>
      <c r="K14" s="199"/>
      <c r="L14" s="199"/>
      <c r="M14" s="200"/>
      <c r="N14" s="132"/>
      <c r="O14" s="133"/>
      <c r="P14" s="134"/>
      <c r="Q14" s="131"/>
      <c r="R14" s="160">
        <f>P15+H15+D15</f>
        <v>0</v>
      </c>
      <c r="S14" s="190"/>
      <c r="T14" s="162">
        <f>H14+F14+F15+D14+B14+B15+N14+N15+P14</f>
        <v>0</v>
      </c>
      <c r="U14" s="172">
        <f>I14+G14+G15+E14+C14+C15+O15+O14+Q14</f>
        <v>0</v>
      </c>
      <c r="V14" s="204"/>
      <c r="W14" s="173"/>
      <c r="X14" s="186"/>
      <c r="Y14" s="44"/>
      <c r="Z14" s="151"/>
      <c r="AA14" s="153"/>
      <c r="AB14" s="155"/>
    </row>
    <row r="15" spans="1:28" ht="15.75" customHeight="1" thickBot="1" x14ac:dyDescent="0.3">
      <c r="A15" s="194"/>
      <c r="B15" s="36">
        <f>K7</f>
        <v>0</v>
      </c>
      <c r="C15" s="37">
        <f>J7</f>
        <v>0</v>
      </c>
      <c r="D15" s="178">
        <f>IF(AND(B14=0,B15=0),0,1)*0+IF(AND(B14&gt;C14,B15&gt;C15),1,0)*2+IF(AND(B14&lt;C14,B15&lt;C15),1,0)*IF(AND(B14=0,B15=0),0,1)+IF(D14&gt;E14,1,0)*2+IF(D14&lt;E14,1,0)*1</f>
        <v>0</v>
      </c>
      <c r="E15" s="179"/>
      <c r="F15" s="136">
        <f>K11</f>
        <v>0</v>
      </c>
      <c r="G15" s="38">
        <f>J11</f>
        <v>0</v>
      </c>
      <c r="H15" s="178">
        <f>IF(AND(F14=0,F15=0),0,1)*0+IF(AND(F14&gt;G14,F15&gt;G15),1,0)*2+IF(AND(F14&lt;G14,F15&lt;G15),1,0)*IF(AND(F14=0,F15=0),0,1)+IF(H14&gt;I14,1,0)*2+IF(H14&lt;I14,1,0)*1</f>
        <v>0</v>
      </c>
      <c r="I15" s="179"/>
      <c r="J15" s="201"/>
      <c r="K15" s="202"/>
      <c r="L15" s="202"/>
      <c r="M15" s="203"/>
      <c r="N15" s="135"/>
      <c r="O15" s="136"/>
      <c r="P15" s="178">
        <f>IF(AND(N14=0,N15=0),0,1)*0+IF(AND(N14&gt;O14,N15&gt;O15),1,0)*2+IF(AND(N14&lt;O14,N15&lt;O15),1,0)*IF(AND(N14=0,N15=0),0,1)+IF(P14&gt;Q14,1,0)*2+IF(P14&lt;Q14,1,0)*1</f>
        <v>0</v>
      </c>
      <c r="Q15" s="179"/>
      <c r="R15" s="161"/>
      <c r="S15" s="191"/>
      <c r="T15" s="163"/>
      <c r="U15" s="188"/>
      <c r="V15" s="205"/>
      <c r="W15" s="174"/>
      <c r="X15" s="187"/>
      <c r="Y15" s="44"/>
      <c r="Z15" s="151"/>
      <c r="AA15" s="153"/>
      <c r="AB15" s="155"/>
    </row>
    <row r="16" spans="1:28" ht="16.5" customHeight="1" thickTop="1" thickBot="1" x14ac:dyDescent="0.3">
      <c r="A16" s="192" t="s">
        <v>99</v>
      </c>
      <c r="B16" s="5">
        <f>O4</f>
        <v>0</v>
      </c>
      <c r="C16" s="19">
        <f>N4</f>
        <v>0</v>
      </c>
      <c r="D16" s="20">
        <f>Q4</f>
        <v>0</v>
      </c>
      <c r="E16" s="21">
        <f>P4</f>
        <v>0</v>
      </c>
      <c r="F16" s="22">
        <f>O8</f>
        <v>0</v>
      </c>
      <c r="G16" s="23">
        <f>N8</f>
        <v>0</v>
      </c>
      <c r="H16" s="24">
        <f>Q8</f>
        <v>0</v>
      </c>
      <c r="I16" s="25">
        <f>P8</f>
        <v>0</v>
      </c>
      <c r="J16" s="8">
        <f>O12</f>
        <v>0</v>
      </c>
      <c r="K16" s="6">
        <f>N12</f>
        <v>0</v>
      </c>
      <c r="L16" s="7">
        <f>Q12</f>
        <v>0</v>
      </c>
      <c r="M16" s="131">
        <f>P12</f>
        <v>0</v>
      </c>
      <c r="N16" s="195"/>
      <c r="O16" s="196"/>
      <c r="P16" s="196"/>
      <c r="Q16" s="197"/>
      <c r="R16" s="160">
        <f>H17+D17+L17</f>
        <v>0</v>
      </c>
      <c r="S16" s="189">
        <f>R16+R18</f>
        <v>0</v>
      </c>
      <c r="T16" s="162">
        <f>J16+J17+L16+B16+B17+D16+F16+F17+H16</f>
        <v>0</v>
      </c>
      <c r="U16" s="172">
        <f>K17+K16+M16+C17+C16+E16+I16+G16+G17</f>
        <v>0</v>
      </c>
      <c r="V16" s="162">
        <f>T16+T18</f>
        <v>0</v>
      </c>
      <c r="W16" s="172">
        <f>U16+U18</f>
        <v>0</v>
      </c>
      <c r="X16" s="185"/>
      <c r="Y16" s="44"/>
      <c r="Z16" s="15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5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155" t="e">
        <f t="shared" ref="AB16" si="3">Z16/AA16</f>
        <v>#DIV/0!</v>
      </c>
    </row>
    <row r="17" spans="1:28" ht="15.75" customHeight="1" thickBot="1" x14ac:dyDescent="0.3">
      <c r="A17" s="193"/>
      <c r="B17" s="26">
        <f>O5</f>
        <v>0</v>
      </c>
      <c r="C17" s="27">
        <f>N5</f>
        <v>0</v>
      </c>
      <c r="D17" s="178">
        <f>IF(AND(B16=0,B17=0),0,1)*0+IF(AND(B16&gt;C16,B17&gt;C17),1,0)*2+IF(AND(B16&lt;C16,B17&lt;C17),1,0)*IF(AND(B16=0,B17=0),0,1)+IF(D16&gt;E16,1,0)*2+IF(D16&lt;E16,1,0)*1</f>
        <v>0</v>
      </c>
      <c r="E17" s="179"/>
      <c r="F17" s="12">
        <f>O9</f>
        <v>0</v>
      </c>
      <c r="G17" s="29">
        <f>N9</f>
        <v>0</v>
      </c>
      <c r="H17" s="178">
        <f>IF(AND(F16=0,F17=0),0,1)*0+IF(AND(F16&gt;G16,F17&gt;G17),1,0)*2+IF(AND(F16&lt;G16,F17&lt;G17),1,0)*IF(AND(F16=0,F17=0),0,1)+IF(H16&gt;I16,1,0)*2+IF(H16&lt;I16,1,0)*1</f>
        <v>0</v>
      </c>
      <c r="I17" s="179"/>
      <c r="J17" s="11">
        <f>O13</f>
        <v>0</v>
      </c>
      <c r="K17" s="12">
        <f>N13</f>
        <v>0</v>
      </c>
      <c r="L17" s="178">
        <f>IF(AND(J16=0,J17=0),0,1)*0+IF(AND(J16&gt;K16,J17&gt;K17),1,0)*2+IF(AND(J16&lt;K16,J17&lt;K17),1,0)*IF(AND(J16=0,J17=0),0,1)+IF(L16&gt;M16,1,0)*2+IF(L16&lt;M16,1,0)*1</f>
        <v>0</v>
      </c>
      <c r="M17" s="179"/>
      <c r="N17" s="198"/>
      <c r="O17" s="199"/>
      <c r="P17" s="199"/>
      <c r="Q17" s="200"/>
      <c r="R17" s="161"/>
      <c r="S17" s="190"/>
      <c r="T17" s="163"/>
      <c r="U17" s="188"/>
      <c r="V17" s="204"/>
      <c r="W17" s="173"/>
      <c r="X17" s="186"/>
      <c r="Y17" s="44"/>
      <c r="Z17" s="151"/>
      <c r="AA17" s="153"/>
      <c r="AB17" s="155"/>
    </row>
    <row r="18" spans="1:28" ht="16.5" customHeight="1" thickTop="1" thickBot="1" x14ac:dyDescent="0.3">
      <c r="A18" s="193"/>
      <c r="B18" s="30">
        <f>O6</f>
        <v>0</v>
      </c>
      <c r="C18" s="31">
        <f>N6</f>
        <v>0</v>
      </c>
      <c r="D18" s="32">
        <f>Q6</f>
        <v>0</v>
      </c>
      <c r="E18" s="21">
        <f>P6</f>
        <v>0</v>
      </c>
      <c r="F18" s="33">
        <f>O10</f>
        <v>0</v>
      </c>
      <c r="G18" s="34">
        <f>N10</f>
        <v>0</v>
      </c>
      <c r="H18" s="35">
        <f>Q10</f>
        <v>0</v>
      </c>
      <c r="I18" s="25">
        <f>P10</f>
        <v>0</v>
      </c>
      <c r="J18" s="132">
        <f>O14</f>
        <v>0</v>
      </c>
      <c r="K18" s="133">
        <f>N14</f>
        <v>0</v>
      </c>
      <c r="L18" s="134">
        <f>Q14</f>
        <v>0</v>
      </c>
      <c r="M18" s="131">
        <f>P14</f>
        <v>0</v>
      </c>
      <c r="N18" s="198"/>
      <c r="O18" s="199"/>
      <c r="P18" s="199"/>
      <c r="Q18" s="200"/>
      <c r="R18" s="160">
        <f>H19+D19+L19</f>
        <v>0</v>
      </c>
      <c r="S18" s="190"/>
      <c r="T18" s="162">
        <f>J18+J19+L18+B18+B19+D18+F18+F19+H18</f>
        <v>0</v>
      </c>
      <c r="U18" s="172">
        <f>K19+K18+M18+C19+C18+E18+I18+G18+G19</f>
        <v>0</v>
      </c>
      <c r="V18" s="204"/>
      <c r="W18" s="173"/>
      <c r="X18" s="186"/>
      <c r="Y18" s="44"/>
      <c r="Z18" s="151"/>
      <c r="AA18" s="153"/>
      <c r="AB18" s="155"/>
    </row>
    <row r="19" spans="1:28" ht="15.75" customHeight="1" thickBot="1" x14ac:dyDescent="0.3">
      <c r="A19" s="215"/>
      <c r="B19" s="39">
        <f>O7</f>
        <v>0</v>
      </c>
      <c r="C19" s="40">
        <f>N7</f>
        <v>0</v>
      </c>
      <c r="D19" s="219">
        <f>IF(AND(B18=0,B19=0),0,1)*0+IF(AND(B18&gt;C18,B19&gt;C19),1,0)*2+IF(AND(B18&lt;C18,B19&lt;C19),1,0)*IF(AND(B18=0,B19=0),0,1)+IF(D18&gt;E18,1,0)*2+IF(D18&lt;E18,1,0)*1</f>
        <v>0</v>
      </c>
      <c r="E19" s="220"/>
      <c r="F19" s="41">
        <f>O11</f>
        <v>0</v>
      </c>
      <c r="G19" s="42">
        <f>N11</f>
        <v>0</v>
      </c>
      <c r="H19" s="219">
        <f>IF(AND(F18=0,F19=0),0,1)*0+IF(AND(F18&gt;G18,F19&gt;G19),1,0)*2+IF(AND(F18&lt;G18,F19&lt;G19),1,0)*IF(AND(F18=0,F19=0),0,1)+IF(H18&gt;I18,1,0)*2+IF(H18&lt;I18,1,0)*1</f>
        <v>0</v>
      </c>
      <c r="I19" s="220"/>
      <c r="J19" s="43">
        <f>O15</f>
        <v>0</v>
      </c>
      <c r="K19" s="41">
        <f>N15</f>
        <v>0</v>
      </c>
      <c r="L19" s="219">
        <f>IF(AND(J18=0,J19=0),0,1)*0+IF(AND(J18&gt;K18,J19&gt;K19),1,0)*2+IF(AND(J18&lt;K18,J19&lt;K19),1,0)*IF(AND(J18=0,J19=0),0,1)+IF(L18&gt;M18,1,0)*2+IF(L18&lt;M18,1,0)*1</f>
        <v>0</v>
      </c>
      <c r="M19" s="220"/>
      <c r="N19" s="216"/>
      <c r="O19" s="217"/>
      <c r="P19" s="217"/>
      <c r="Q19" s="218"/>
      <c r="R19" s="222"/>
      <c r="S19" s="225"/>
      <c r="T19" s="223"/>
      <c r="U19" s="224"/>
      <c r="V19" s="223"/>
      <c r="W19" s="224"/>
      <c r="X19" s="221"/>
      <c r="Y19" s="44"/>
      <c r="Z19" s="152"/>
      <c r="AA19" s="154"/>
      <c r="AB19" s="156"/>
    </row>
    <row r="20" spans="1:28" ht="16.5" customHeight="1" thickTop="1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</row>
    <row r="21" spans="1:28" ht="15.75" customHeight="1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 ht="15.75" customHeight="1" x14ac:dyDescent="0.25">
      <c r="A22" s="44" t="s">
        <v>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  <row r="23" spans="1:28" ht="15.75" customHeight="1" x14ac:dyDescent="0.25"/>
  </sheetData>
  <mergeCells count="92">
    <mergeCell ref="A1:X1"/>
    <mergeCell ref="R3:S3"/>
    <mergeCell ref="T3:U3"/>
    <mergeCell ref="B3:E3"/>
    <mergeCell ref="F3:I3"/>
    <mergeCell ref="J3:M3"/>
    <mergeCell ref="N3:Q3"/>
    <mergeCell ref="V3:W3"/>
    <mergeCell ref="A4:A7"/>
    <mergeCell ref="B4:E7"/>
    <mergeCell ref="W4:W7"/>
    <mergeCell ref="H7:I7"/>
    <mergeCell ref="L7:M7"/>
    <mergeCell ref="P7:Q7"/>
    <mergeCell ref="Z4:Z7"/>
    <mergeCell ref="AA4:AA7"/>
    <mergeCell ref="AB4:AB7"/>
    <mergeCell ref="H5:I5"/>
    <mergeCell ref="L5:M5"/>
    <mergeCell ref="P5:Q5"/>
    <mergeCell ref="R4:R5"/>
    <mergeCell ref="S4:S7"/>
    <mergeCell ref="T4:T5"/>
    <mergeCell ref="U4:U5"/>
    <mergeCell ref="V4:V7"/>
    <mergeCell ref="X4:X7"/>
    <mergeCell ref="R6:R7"/>
    <mergeCell ref="T6:T7"/>
    <mergeCell ref="U6:U7"/>
    <mergeCell ref="A8:A11"/>
    <mergeCell ref="F8:I11"/>
    <mergeCell ref="W8:W11"/>
    <mergeCell ref="D11:E11"/>
    <mergeCell ref="L11:M11"/>
    <mergeCell ref="P11:Q11"/>
    <mergeCell ref="Z8:Z11"/>
    <mergeCell ref="AA8:AA11"/>
    <mergeCell ref="AB8:AB11"/>
    <mergeCell ref="D9:E9"/>
    <mergeCell ref="L9:M9"/>
    <mergeCell ref="P9:Q9"/>
    <mergeCell ref="R8:R9"/>
    <mergeCell ref="S8:S11"/>
    <mergeCell ref="T8:T9"/>
    <mergeCell ref="U8:U9"/>
    <mergeCell ref="V8:V11"/>
    <mergeCell ref="X8:X11"/>
    <mergeCell ref="R10:R11"/>
    <mergeCell ref="T10:T11"/>
    <mergeCell ref="U10:U11"/>
    <mergeCell ref="A12:A15"/>
    <mergeCell ref="J12:M15"/>
    <mergeCell ref="W12:W15"/>
    <mergeCell ref="D15:E15"/>
    <mergeCell ref="H15:I15"/>
    <mergeCell ref="P15:Q15"/>
    <mergeCell ref="Z12:Z15"/>
    <mergeCell ref="AA12:AA15"/>
    <mergeCell ref="AB12:AB15"/>
    <mergeCell ref="D13:E13"/>
    <mergeCell ref="H13:I13"/>
    <mergeCell ref="P13:Q13"/>
    <mergeCell ref="R12:R13"/>
    <mergeCell ref="S12:S15"/>
    <mergeCell ref="T12:T13"/>
    <mergeCell ref="U12:U13"/>
    <mergeCell ref="V12:V15"/>
    <mergeCell ref="X12:X15"/>
    <mergeCell ref="R14:R15"/>
    <mergeCell ref="T14:T15"/>
    <mergeCell ref="U14:U15"/>
    <mergeCell ref="A16:A19"/>
    <mergeCell ref="N16:Q19"/>
    <mergeCell ref="W16:W19"/>
    <mergeCell ref="D19:E19"/>
    <mergeCell ref="H19:I19"/>
    <mergeCell ref="L19:M19"/>
    <mergeCell ref="Z16:Z19"/>
    <mergeCell ref="AA16:AA19"/>
    <mergeCell ref="AB16:AB19"/>
    <mergeCell ref="D17:E17"/>
    <mergeCell ref="H17:I17"/>
    <mergeCell ref="L17:M17"/>
    <mergeCell ref="R16:R17"/>
    <mergeCell ref="S16:S19"/>
    <mergeCell ref="T16:T17"/>
    <mergeCell ref="U16:U17"/>
    <mergeCell ref="V16:V19"/>
    <mergeCell ref="X16:X19"/>
    <mergeCell ref="R18:R19"/>
    <mergeCell ref="T18:T19"/>
    <mergeCell ref="U18:U19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workbookViewId="0">
      <selection activeCell="F30" sqref="F30"/>
    </sheetView>
  </sheetViews>
  <sheetFormatPr defaultRowHeight="15" x14ac:dyDescent="0.25"/>
  <cols>
    <col min="1" max="1" width="21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" customWidth="1"/>
    <col min="11" max="11" width="3.5703125" customWidth="1"/>
    <col min="12" max="12" width="3.7109375" customWidth="1"/>
    <col min="13" max="13" width="3.85546875" customWidth="1"/>
    <col min="14" max="14" width="4" customWidth="1"/>
    <col min="15" max="15" width="3.7109375" customWidth="1"/>
    <col min="16" max="16" width="4" customWidth="1"/>
    <col min="17" max="17" width="3.5703125" customWidth="1"/>
    <col min="18" max="19" width="3.85546875" customWidth="1"/>
    <col min="20" max="20" width="3.140625" customWidth="1"/>
    <col min="21" max="21" width="3.42578125" customWidth="1"/>
    <col min="22" max="22" width="3.85546875" customWidth="1"/>
    <col min="23" max="23" width="4.5703125" customWidth="1"/>
    <col min="24" max="24" width="4.28515625" customWidth="1"/>
    <col min="25" max="26" width="4.140625" customWidth="1"/>
    <col min="27" max="27" width="4" customWidth="1"/>
    <col min="28" max="28" width="8.42578125" customWidth="1"/>
    <col min="29" max="29" width="11.7109375" customWidth="1"/>
    <col min="31" max="31" width="10.140625" customWidth="1"/>
  </cols>
  <sheetData>
    <row r="1" spans="1:32" ht="37.5" customHeight="1" x14ac:dyDescent="0.25">
      <c r="A1" s="164" t="s">
        <v>153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44"/>
      <c r="AD1" s="44"/>
      <c r="AE1" s="44"/>
      <c r="AF1" s="44"/>
    </row>
    <row r="2" spans="1:32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59.25" customHeight="1" thickTop="1" thickBot="1" x14ac:dyDescent="0.3">
      <c r="A3" s="45" t="s">
        <v>0</v>
      </c>
      <c r="B3" s="169">
        <v>1</v>
      </c>
      <c r="C3" s="170"/>
      <c r="D3" s="170"/>
      <c r="E3" s="171"/>
      <c r="F3" s="169">
        <v>2</v>
      </c>
      <c r="G3" s="170"/>
      <c r="H3" s="170"/>
      <c r="I3" s="171"/>
      <c r="J3" s="169">
        <v>3</v>
      </c>
      <c r="K3" s="170"/>
      <c r="L3" s="170"/>
      <c r="M3" s="171"/>
      <c r="N3" s="169">
        <v>4</v>
      </c>
      <c r="O3" s="170"/>
      <c r="P3" s="170"/>
      <c r="Q3" s="170"/>
      <c r="R3" s="169">
        <v>5</v>
      </c>
      <c r="S3" s="170"/>
      <c r="T3" s="170"/>
      <c r="U3" s="171"/>
      <c r="V3" s="165" t="s">
        <v>1</v>
      </c>
      <c r="W3" s="166"/>
      <c r="X3" s="167" t="s">
        <v>2</v>
      </c>
      <c r="Y3" s="168"/>
      <c r="Z3" s="167" t="s">
        <v>3</v>
      </c>
      <c r="AA3" s="168"/>
      <c r="AB3" s="46" t="s">
        <v>4</v>
      </c>
      <c r="AC3" s="44"/>
      <c r="AD3" s="137" t="s">
        <v>10</v>
      </c>
      <c r="AE3" s="138" t="s">
        <v>11</v>
      </c>
      <c r="AF3" s="139" t="s">
        <v>12</v>
      </c>
    </row>
    <row r="4" spans="1:32" ht="16.5" customHeight="1" thickTop="1" thickBot="1" x14ac:dyDescent="0.3">
      <c r="A4" s="192" t="s">
        <v>100</v>
      </c>
      <c r="B4" s="241"/>
      <c r="C4" s="242"/>
      <c r="D4" s="242"/>
      <c r="E4" s="243"/>
      <c r="F4" s="80"/>
      <c r="G4" s="81"/>
      <c r="H4" s="82"/>
      <c r="I4" s="129"/>
      <c r="J4" s="80"/>
      <c r="K4" s="83"/>
      <c r="L4" s="82"/>
      <c r="M4" s="130"/>
      <c r="N4" s="80"/>
      <c r="O4" s="83"/>
      <c r="P4" s="82"/>
      <c r="Q4" s="129"/>
      <c r="R4" s="94"/>
      <c r="S4" s="95"/>
      <c r="T4" s="82"/>
      <c r="U4" s="130"/>
      <c r="V4" s="160">
        <f>T5+P5+L5+H5</f>
        <v>0</v>
      </c>
      <c r="W4" s="189">
        <f>V4+V6</f>
        <v>0</v>
      </c>
      <c r="X4" s="162">
        <f>J4+J5+L4+N4+N5+P4+H4+F4+F5+R4+R5+T4</f>
        <v>0</v>
      </c>
      <c r="Y4" s="172">
        <f>K5+K4+M4+O5+O4+U4+I4+G4+G5+Q4+S4+S5</f>
        <v>0</v>
      </c>
      <c r="Z4" s="182">
        <f>X4+X6</f>
        <v>0</v>
      </c>
      <c r="AA4" s="175">
        <f>Y4+Y6</f>
        <v>0</v>
      </c>
      <c r="AB4" s="157"/>
      <c r="AC4" s="44"/>
      <c r="AD4" s="23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5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55" t="e">
        <f>AD4/AE4</f>
        <v>#DIV/0!</v>
      </c>
    </row>
    <row r="5" spans="1:32" ht="15.75" customHeight="1" thickBot="1" x14ac:dyDescent="0.3">
      <c r="A5" s="193"/>
      <c r="B5" s="244"/>
      <c r="C5" s="245"/>
      <c r="D5" s="245"/>
      <c r="E5" s="246"/>
      <c r="F5" s="84"/>
      <c r="G5" s="85"/>
      <c r="H5" s="178">
        <f>IF(AND(F4=0,F5=0),0,1)*0+IF(AND(F4&gt;G4,F5&gt;G5),1,0)*2+IF(AND(F4&lt;G4,F5&lt;G5),1,0)*IF(AND(F4=0,F5=0),0,1)+IF(H4&gt;I4,1,0)*2+IF(H4&lt;I4,1,0)*1</f>
        <v>0</v>
      </c>
      <c r="I5" s="179"/>
      <c r="J5" s="84"/>
      <c r="K5" s="85"/>
      <c r="L5" s="178">
        <f>IF(AND(J4=0,J5=0),0,1)*0+IF(AND(J4&gt;K4,J5&gt;K5),1,0)*2+IF(AND(J4&lt;K4,J5&lt;K5),1,0)*IF(AND(J4=0,J5=0),0,1)+IF(L4&gt;M4,1,0)*2+IF(L4&lt;M4,1,0)*1</f>
        <v>0</v>
      </c>
      <c r="M5" s="179"/>
      <c r="N5" s="84"/>
      <c r="O5" s="85"/>
      <c r="P5" s="178">
        <f>IF(AND(N4=0,N5=0),0,1)*0+IF(AND(N4&gt;O4,N5&gt;O5),1,0)*2+IF(AND(N4&lt;O4,N5&lt;O5),1,0)*IF(AND(N4=0,N5=0),0,1)+IF(P4&gt;Q4,1,0)*2+IF(P4&lt;Q4,1,0)*1</f>
        <v>0</v>
      </c>
      <c r="Q5" s="179"/>
      <c r="R5" s="96"/>
      <c r="S5" s="97"/>
      <c r="T5" s="178">
        <f>IF(AND(R4=0,R5=0),0,1)*0+IF(AND(R4&gt;S4,R5&gt;S5),1,0)*2+IF(AND(R4&lt;S4,R5&lt;S5),1,0)*IF(AND(R4=0,R5=0),0,1)+IF(T4&gt;U4,1,0)*2+IF(T4&lt;U4,1,0)*1</f>
        <v>0</v>
      </c>
      <c r="U5" s="179"/>
      <c r="V5" s="161"/>
      <c r="W5" s="190"/>
      <c r="X5" s="163"/>
      <c r="Y5" s="188"/>
      <c r="Z5" s="183"/>
      <c r="AA5" s="176"/>
      <c r="AB5" s="158"/>
      <c r="AC5" s="44"/>
      <c r="AD5" s="234"/>
      <c r="AE5" s="153"/>
      <c r="AF5" s="155"/>
    </row>
    <row r="6" spans="1:32" ht="16.5" customHeight="1" thickTop="1" thickBot="1" x14ac:dyDescent="0.3">
      <c r="A6" s="193"/>
      <c r="B6" s="244"/>
      <c r="C6" s="245"/>
      <c r="D6" s="245"/>
      <c r="E6" s="246"/>
      <c r="F6" s="124"/>
      <c r="G6" s="125"/>
      <c r="H6" s="126"/>
      <c r="I6" s="129"/>
      <c r="J6" s="124"/>
      <c r="K6" s="125"/>
      <c r="L6" s="126"/>
      <c r="M6" s="130"/>
      <c r="N6" s="124"/>
      <c r="O6" s="125"/>
      <c r="P6" s="126"/>
      <c r="Q6" s="129"/>
      <c r="R6" s="113"/>
      <c r="S6" s="112"/>
      <c r="T6" s="126"/>
      <c r="U6" s="130"/>
      <c r="V6" s="160">
        <f>T7+P7+L7+H7</f>
        <v>0</v>
      </c>
      <c r="W6" s="190"/>
      <c r="X6" s="162">
        <f>J6+J7+L6+N6+N7+P6+H6+F6+F7+T6+R6+R7</f>
        <v>0</v>
      </c>
      <c r="Y6" s="172">
        <f>K7+K6+M6+O7+O6+U6+I6+G6+G7+S6+S7+Q6</f>
        <v>0</v>
      </c>
      <c r="Z6" s="183"/>
      <c r="AA6" s="176"/>
      <c r="AB6" s="158"/>
      <c r="AC6" s="44"/>
      <c r="AD6" s="234"/>
      <c r="AE6" s="153"/>
      <c r="AF6" s="155"/>
    </row>
    <row r="7" spans="1:32" ht="15.75" customHeight="1" thickBot="1" x14ac:dyDescent="0.3">
      <c r="A7" s="194"/>
      <c r="B7" s="247"/>
      <c r="C7" s="248"/>
      <c r="D7" s="248"/>
      <c r="E7" s="249"/>
      <c r="F7" s="129"/>
      <c r="G7" s="127"/>
      <c r="H7" s="178">
        <f>IF(AND(F6=0,F7=0),0,1)*0+IF(AND(F6&gt;G6,F7&gt;G7),1,0)*2+IF(AND(F6&lt;G6,F7&lt;G7),1,0)*IF(AND(F6=0,F7=0),0,1)+IF(H6&gt;I6,1,0)*2+IF(H6&lt;I6,1,0)*1</f>
        <v>0</v>
      </c>
      <c r="I7" s="179"/>
      <c r="J7" s="128"/>
      <c r="K7" s="127"/>
      <c r="L7" s="180">
        <f>IF(AND(J6=0,J7=0),0,1)*0+IF(AND(J6&gt;K6,J7&gt;K7),1,0)*2+IF(AND(J6&lt;K6,J7&lt;K7),1,0)*IF(AND(J6=0,J7=0),0,1)+IF(L6&gt;M6,1,0)*2+IF(L6&lt;M6,1,0)*1</f>
        <v>0</v>
      </c>
      <c r="M7" s="181"/>
      <c r="N7" s="140"/>
      <c r="O7" s="127"/>
      <c r="P7" s="180">
        <f>IF(AND(N6=0,N7=0),0,1)*0+IF(AND(N6&gt;O6,N7&gt;O7),1,0)*2+IF(AND(N6&lt;O6,N7&lt;O7),1,0)*IF(AND(N6=0,N7=0),0,1)+IF(P6&gt;Q6,1,0)*2+IF(P6&lt;Q6,1,0)*1</f>
        <v>0</v>
      </c>
      <c r="Q7" s="181"/>
      <c r="R7" s="111"/>
      <c r="S7" s="110"/>
      <c r="T7" s="180">
        <f>IF(AND(R6=0,R7=0),0,1)*0+IF(AND(R6&gt;S6,R7&gt;S7),1,0)*2+IF(AND(R6&lt;S6,R7&lt;S7),1,0)*IF(AND(R6=0,R7=0),0,1)+IF(T6&gt;U6,1,0)*2+IF(T6&lt;U6,1,0)*1</f>
        <v>0</v>
      </c>
      <c r="U7" s="181"/>
      <c r="V7" s="161"/>
      <c r="W7" s="191"/>
      <c r="X7" s="163"/>
      <c r="Y7" s="188"/>
      <c r="Z7" s="184"/>
      <c r="AA7" s="177"/>
      <c r="AB7" s="159"/>
      <c r="AC7" s="44"/>
      <c r="AD7" s="234"/>
      <c r="AE7" s="153"/>
      <c r="AF7" s="155"/>
    </row>
    <row r="8" spans="1:32" ht="16.5" customHeight="1" thickTop="1" thickBot="1" x14ac:dyDescent="0.3">
      <c r="A8" s="192" t="s">
        <v>101</v>
      </c>
      <c r="B8" s="47">
        <f>G4</f>
        <v>0</v>
      </c>
      <c r="C8" s="48">
        <f>F4</f>
        <v>0</v>
      </c>
      <c r="D8" s="49">
        <f>I4</f>
        <v>0</v>
      </c>
      <c r="E8" s="50">
        <f>H4</f>
        <v>0</v>
      </c>
      <c r="F8" s="235"/>
      <c r="G8" s="236"/>
      <c r="H8" s="236"/>
      <c r="I8" s="237"/>
      <c r="J8" s="104"/>
      <c r="K8" s="107"/>
      <c r="L8" s="141"/>
      <c r="M8" s="114"/>
      <c r="N8" s="142"/>
      <c r="O8" s="143"/>
      <c r="P8" s="141"/>
      <c r="Q8" s="115"/>
      <c r="R8" s="144"/>
      <c r="S8" s="143"/>
      <c r="T8" s="145"/>
      <c r="U8" s="114"/>
      <c r="V8" s="160">
        <f>T9+P9+L9+D9</f>
        <v>0</v>
      </c>
      <c r="W8" s="189">
        <f>V8+V10</f>
        <v>0</v>
      </c>
      <c r="X8" s="162">
        <f>J8+J9+L8+N8+N9+P8+D8+B8+B9+R8+R9+T8</f>
        <v>0</v>
      </c>
      <c r="Y8" s="172">
        <f>K9+K8+M8+O9+O8+U8+E8+C8+C9+S8+S9+Q8</f>
        <v>0</v>
      </c>
      <c r="Z8" s="162">
        <f>X8+X10</f>
        <v>0</v>
      </c>
      <c r="AA8" s="172">
        <f>Y8+Y10</f>
        <v>0</v>
      </c>
      <c r="AB8" s="185"/>
      <c r="AC8" s="44"/>
      <c r="AD8" s="23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5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155" t="e">
        <f t="shared" ref="AF8" si="0">AD8/AE8</f>
        <v>#DIV/0!</v>
      </c>
    </row>
    <row r="9" spans="1:32" ht="15.75" customHeight="1" thickBot="1" x14ac:dyDescent="0.3">
      <c r="A9" s="193"/>
      <c r="B9" s="51">
        <f>G5</f>
        <v>0</v>
      </c>
      <c r="C9" s="52">
        <f>F5</f>
        <v>0</v>
      </c>
      <c r="D9" s="178">
        <f>IF(AND(B8=0,B9=0),0,1)*0+IF(AND(B8&gt;C8,B9&gt;C9),1,0)*2+IF(AND(B8&lt;C8,B9&lt;C9),1,0)*IF(AND(B8=0,B9=0),0,1)+IF(D8&gt;E8,1,0)*2+IF(D8&lt;E8,1,0)*1</f>
        <v>0</v>
      </c>
      <c r="E9" s="179"/>
      <c r="F9" s="227"/>
      <c r="G9" s="228"/>
      <c r="H9" s="228"/>
      <c r="I9" s="229"/>
      <c r="J9" s="106"/>
      <c r="K9" s="108"/>
      <c r="L9" s="178">
        <f>IF(AND(J8=0,J9=0),0,1)*0+IF(AND(J8&gt;K8,J9&gt;K9),1,0)*2+IF(AND(J8&lt;K8,J9&lt;K9),1,0)*IF(AND(J8=0,J9=0),0,1)+IF(L8&gt;M8,1,0)*2+IF(L8&lt;M8,1,0)*1</f>
        <v>0</v>
      </c>
      <c r="M9" s="179"/>
      <c r="N9" s="106"/>
      <c r="O9" s="108"/>
      <c r="P9" s="178">
        <f>IF(AND(N8=0,N9=0),0,1)*0+IF(AND(N8&gt;O8,N9&gt;O9),1,0)*2+IF(AND(N8&lt;O8,N9&lt;O9),1,0)*IF(AND(N8=0,N9=0),0,1)+IF(P8&gt;Q8,1,0)*2+IF(P8&lt;Q8,1,0)*1</f>
        <v>0</v>
      </c>
      <c r="Q9" s="179"/>
      <c r="R9" s="109"/>
      <c r="S9" s="108"/>
      <c r="T9" s="178">
        <f>IF(AND(R8=0,R9=0),0,1)*0+IF(AND(R8&gt;S8,R9&gt;S9),1,0)*2+IF(AND(R8&lt;S8,R9&lt;S9),1,0)*IF(AND(R8=0,R9=0),0,1)+IF(T8&gt;U8,1,0)*2+IF(T8&lt;U8,1,0)*1</f>
        <v>0</v>
      </c>
      <c r="U9" s="179"/>
      <c r="V9" s="161"/>
      <c r="W9" s="190"/>
      <c r="X9" s="163"/>
      <c r="Y9" s="188"/>
      <c r="Z9" s="204"/>
      <c r="AA9" s="173"/>
      <c r="AB9" s="186"/>
      <c r="AC9" s="44"/>
      <c r="AD9" s="234"/>
      <c r="AE9" s="153"/>
      <c r="AF9" s="155"/>
    </row>
    <row r="10" spans="1:32" ht="16.5" customHeight="1" thickTop="1" thickBot="1" x14ac:dyDescent="0.3">
      <c r="A10" s="193"/>
      <c r="B10" s="53">
        <f>G6</f>
        <v>0</v>
      </c>
      <c r="C10" s="54">
        <f>F6</f>
        <v>0</v>
      </c>
      <c r="D10" s="55">
        <f>I6</f>
        <v>0</v>
      </c>
      <c r="E10" s="56">
        <f>H6</f>
        <v>0</v>
      </c>
      <c r="F10" s="227"/>
      <c r="G10" s="228"/>
      <c r="H10" s="228"/>
      <c r="I10" s="229"/>
      <c r="J10" s="116"/>
      <c r="K10" s="117"/>
      <c r="L10" s="118"/>
      <c r="M10" s="114"/>
      <c r="N10" s="116"/>
      <c r="O10" s="117"/>
      <c r="P10" s="118"/>
      <c r="Q10" s="115"/>
      <c r="R10" s="119"/>
      <c r="S10" s="117"/>
      <c r="T10" s="115"/>
      <c r="U10" s="120"/>
      <c r="V10" s="160">
        <f>P11+L11+D11+T11</f>
        <v>0</v>
      </c>
      <c r="W10" s="190"/>
      <c r="X10" s="162">
        <f>J10+J11+L10+N10+N11+P10+D10+B10+B11+R10+R11+T10</f>
        <v>0</v>
      </c>
      <c r="Y10" s="172">
        <f>K11+K10+M10+O11+O10+U10+E10+C10+C11+S10+S11+Q10</f>
        <v>0</v>
      </c>
      <c r="Z10" s="204"/>
      <c r="AA10" s="173"/>
      <c r="AB10" s="186"/>
      <c r="AC10" s="44"/>
      <c r="AD10" s="234"/>
      <c r="AE10" s="153"/>
      <c r="AF10" s="155"/>
    </row>
    <row r="11" spans="1:32" ht="15.75" customHeight="1" thickBot="1" x14ac:dyDescent="0.3">
      <c r="A11" s="194"/>
      <c r="B11" s="57">
        <f>G7</f>
        <v>0</v>
      </c>
      <c r="C11" s="58">
        <f>F7</f>
        <v>0</v>
      </c>
      <c r="D11" s="178">
        <f>IF(AND(B10=0,B11=0),0,1)*0+IF(AND(B10&gt;C10,B11&gt;C11),1,0)*2+IF(AND(B10&lt;C10,B11&lt;C11),1,0)*IF(AND(B10=0,B11=0),0,1)+IF(D10&gt;E10,1,0)*2+IF(D10&lt;E10,1,0)*1</f>
        <v>0</v>
      </c>
      <c r="E11" s="179"/>
      <c r="F11" s="238"/>
      <c r="G11" s="239"/>
      <c r="H11" s="239"/>
      <c r="I11" s="240"/>
      <c r="J11" s="121"/>
      <c r="K11" s="122"/>
      <c r="L11" s="178">
        <f>IF(AND(J10=0,J11=0),0,1)*0+IF(AND(J10&gt;K10,J11&gt;K11),1,0)*2+IF(AND(J10&lt;K10,J11&lt;K11),1,0)*IF(AND(J10=0,J11=0),0,1)+IF(L10&gt;M10,1,0)*2+IF(L10&lt;M10,1,0)*1</f>
        <v>0</v>
      </c>
      <c r="M11" s="179"/>
      <c r="N11" s="121"/>
      <c r="O11" s="122"/>
      <c r="P11" s="180">
        <f>IF(AND(N10=0,N11=0),0,1)*0+IF(AND(N10&gt;O10,N11&gt;O11),1,0)*2+IF(AND(N10&lt;O10,N11&lt;O11),1,0)*IF(AND(N10=0,N11=0),0,1)+IF(P10&gt;Q10,1,0)*2+IF(P10&lt;Q10,1,0)*1</f>
        <v>0</v>
      </c>
      <c r="Q11" s="181"/>
      <c r="R11" s="123"/>
      <c r="S11" s="122"/>
      <c r="T11" s="180">
        <f>IF(AND(R10=0,R11=0),0,1)*0+IF(AND(R10&gt;S10,R11&gt;S11),1,0)*2+IF(AND(R10&lt;S10,R11&lt;S11),1,0)*IF(AND(R10=0,R11=0),0,1)+IF(T10&gt;U10,1,0)*2+IF(T10&lt;U10,1,0)*1</f>
        <v>0</v>
      </c>
      <c r="U11" s="181"/>
      <c r="V11" s="161"/>
      <c r="W11" s="191"/>
      <c r="X11" s="163"/>
      <c r="Y11" s="188"/>
      <c r="Z11" s="205"/>
      <c r="AA11" s="174"/>
      <c r="AB11" s="187"/>
      <c r="AC11" s="44"/>
      <c r="AD11" s="234"/>
      <c r="AE11" s="153"/>
      <c r="AF11" s="155"/>
    </row>
    <row r="12" spans="1:32" ht="16.5" customHeight="1" thickTop="1" thickBot="1" x14ac:dyDescent="0.3">
      <c r="A12" s="192" t="s">
        <v>102</v>
      </c>
      <c r="B12" s="87">
        <f>K4</f>
        <v>0</v>
      </c>
      <c r="C12" s="107">
        <f>J4</f>
        <v>0</v>
      </c>
      <c r="D12" s="105">
        <f>M4</f>
        <v>0</v>
      </c>
      <c r="E12" s="114">
        <f>L4</f>
        <v>0</v>
      </c>
      <c r="F12" s="59">
        <f>K8</f>
        <v>0</v>
      </c>
      <c r="G12" s="60">
        <f>J8</f>
        <v>0</v>
      </c>
      <c r="H12" s="86">
        <f>M8</f>
        <v>0</v>
      </c>
      <c r="I12" s="115">
        <f>L8</f>
        <v>0</v>
      </c>
      <c r="J12" s="235"/>
      <c r="K12" s="236"/>
      <c r="L12" s="236"/>
      <c r="M12" s="237"/>
      <c r="N12" s="87"/>
      <c r="O12" s="107"/>
      <c r="P12" s="141"/>
      <c r="Q12" s="115"/>
      <c r="R12" s="144"/>
      <c r="S12" s="143"/>
      <c r="T12" s="115"/>
      <c r="U12" s="146"/>
      <c r="V12" s="160">
        <f>P13+H13+D13+T13</f>
        <v>0</v>
      </c>
      <c r="W12" s="189">
        <f>V12+V14</f>
        <v>0</v>
      </c>
      <c r="X12" s="162">
        <f>H12+F12+F13+D12+B12+B13+N12+N13+P12+R12+R13+T12</f>
        <v>0</v>
      </c>
      <c r="Y12" s="172">
        <f>I12+G12+G13+E12+C12+C13+O13+O12+U12+S12+S13+Q12</f>
        <v>0</v>
      </c>
      <c r="Z12" s="162">
        <f>X12+X14</f>
        <v>0</v>
      </c>
      <c r="AA12" s="172">
        <f>Y12+Y14</f>
        <v>0</v>
      </c>
      <c r="AB12" s="185"/>
      <c r="AC12" s="44"/>
      <c r="AD12" s="23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5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55" t="e">
        <f t="shared" ref="AF12" si="1">AD12/AE12</f>
        <v>#DIV/0!</v>
      </c>
    </row>
    <row r="13" spans="1:32" ht="15.75" customHeight="1" thickBot="1" x14ac:dyDescent="0.3">
      <c r="A13" s="193"/>
      <c r="B13" s="106">
        <f>K5</f>
        <v>0</v>
      </c>
      <c r="C13" s="108">
        <f>J5</f>
        <v>0</v>
      </c>
      <c r="D13" s="178">
        <f>IF(AND(B12=0,B13=0),0,1)*0+IF(AND(B12&gt;C12,B13&gt;C13),1,0)*2+IF(AND(B12&lt;C12,B13&lt;C13),1,0)*IF(AND(B12=0,B13=0),0,1)+IF(D12&gt;E12,1,0)*2+IF(D12&lt;E12,1,0)*1</f>
        <v>0</v>
      </c>
      <c r="E13" s="179"/>
      <c r="F13" s="61">
        <f>K9</f>
        <v>0</v>
      </c>
      <c r="G13" s="62">
        <f>J9</f>
        <v>0</v>
      </c>
      <c r="H13" s="178">
        <f>IF(AND(F12=0,F13=0),0,1)*0+IF(AND(F12&gt;G12,F13&gt;G13),1,0)*2+IF(AND(F12&lt;G12,F13&lt;G13),1,0)*IF(AND(F12=0,F13=0),0,1)+IF(H12&gt;I12,1,0)*2+IF(H12&lt;I12,1,0)*1</f>
        <v>0</v>
      </c>
      <c r="I13" s="179"/>
      <c r="J13" s="227"/>
      <c r="K13" s="228"/>
      <c r="L13" s="228"/>
      <c r="M13" s="229"/>
      <c r="N13" s="106"/>
      <c r="O13" s="108"/>
      <c r="P13" s="178">
        <f>IF(AND(N12=0,N13=0),0,1)*0+IF(AND(N12&gt;O12,N13&gt;O13),1,0)*2+IF(AND(N12&lt;O12,N13&lt;O13),1,0)*IF(AND(N12=0,N13=0),0,1)+IF(P12&gt;Q12,1,0)*2+IF(P12&lt;Q12,1,0)*1</f>
        <v>0</v>
      </c>
      <c r="Q13" s="179"/>
      <c r="R13" s="109"/>
      <c r="S13" s="108"/>
      <c r="T13" s="178">
        <f>IF(AND(R12=0,R13=0),0,1)*0+IF(AND(R12&gt;S12,R13&gt;S13),1,0)*2+IF(AND(R12&lt;S12,R13&lt;S13),1,0)*IF(AND(R12=0,R13=0),0,1)+IF(T12&gt;U12,1,0)*2+IF(T12&lt;U12,1,0)*1</f>
        <v>0</v>
      </c>
      <c r="U13" s="179"/>
      <c r="V13" s="161"/>
      <c r="W13" s="190"/>
      <c r="X13" s="163"/>
      <c r="Y13" s="188"/>
      <c r="Z13" s="204"/>
      <c r="AA13" s="173"/>
      <c r="AB13" s="186"/>
      <c r="AC13" s="44"/>
      <c r="AD13" s="234"/>
      <c r="AE13" s="153"/>
      <c r="AF13" s="155"/>
    </row>
    <row r="14" spans="1:32" ht="16.5" customHeight="1" thickTop="1" thickBot="1" x14ac:dyDescent="0.3">
      <c r="A14" s="193"/>
      <c r="B14" s="116">
        <f>K6</f>
        <v>0</v>
      </c>
      <c r="C14" s="117">
        <f>J6</f>
        <v>0</v>
      </c>
      <c r="D14" s="118">
        <f>M6</f>
        <v>0</v>
      </c>
      <c r="E14" s="114">
        <f>L6</f>
        <v>0</v>
      </c>
      <c r="F14" s="63">
        <f>K10</f>
        <v>0</v>
      </c>
      <c r="G14" s="64">
        <f>J10</f>
        <v>0</v>
      </c>
      <c r="H14" s="65">
        <f>M10</f>
        <v>0</v>
      </c>
      <c r="I14" s="115">
        <f>L10</f>
        <v>0</v>
      </c>
      <c r="J14" s="227"/>
      <c r="K14" s="228"/>
      <c r="L14" s="228"/>
      <c r="M14" s="229"/>
      <c r="N14" s="116"/>
      <c r="O14" s="117"/>
      <c r="P14" s="118"/>
      <c r="Q14" s="115"/>
      <c r="R14" s="119"/>
      <c r="S14" s="117"/>
      <c r="T14" s="115"/>
      <c r="U14" s="120"/>
      <c r="V14" s="160">
        <f>P15+H15+D15+T15</f>
        <v>0</v>
      </c>
      <c r="W14" s="190"/>
      <c r="X14" s="162">
        <f>H14+F14+F15+D14+B14+B15+N14+N15+P14+R14+R15+T14</f>
        <v>0</v>
      </c>
      <c r="Y14" s="172">
        <f>I14+G14+G15+E14+C14+C15+O15+O14+U14+S14+S15+Q14</f>
        <v>0</v>
      </c>
      <c r="Z14" s="204"/>
      <c r="AA14" s="173"/>
      <c r="AB14" s="186"/>
      <c r="AC14" s="44"/>
      <c r="AD14" s="234"/>
      <c r="AE14" s="153"/>
      <c r="AF14" s="155"/>
    </row>
    <row r="15" spans="1:32" ht="15.75" customHeight="1" thickBot="1" x14ac:dyDescent="0.3">
      <c r="A15" s="194"/>
      <c r="B15" s="121">
        <f>K7</f>
        <v>0</v>
      </c>
      <c r="C15" s="122">
        <f>J7</f>
        <v>0</v>
      </c>
      <c r="D15" s="178">
        <f>IF(AND(B14=0,B15=0),0,1)*0+IF(AND(B14&gt;C14,B15&gt;C15),1,0)*2+IF(AND(B14&lt;C14,B15&lt;C15),1,0)*IF(AND(B14=0,B15=0),0,1)+IF(D14&gt;E14,1,0)*2+IF(D14&lt;E14,1,0)*1</f>
        <v>0</v>
      </c>
      <c r="E15" s="179"/>
      <c r="F15" s="122">
        <f>K11</f>
        <v>0</v>
      </c>
      <c r="G15" s="66">
        <f>J11</f>
        <v>0</v>
      </c>
      <c r="H15" s="178">
        <f>IF(AND(F14=0,F15=0),0,1)*0+IF(AND(F14&gt;G14,F15&gt;G15),1,0)*2+IF(AND(F14&lt;G14,F15&lt;G15),1,0)*IF(AND(F14=0,F15=0),0,1)+IF(H14&gt;I14,1,0)*2+IF(H14&lt;I14,1,0)*1</f>
        <v>0</v>
      </c>
      <c r="I15" s="179"/>
      <c r="J15" s="238"/>
      <c r="K15" s="239"/>
      <c r="L15" s="239"/>
      <c r="M15" s="240"/>
      <c r="N15" s="121"/>
      <c r="O15" s="122"/>
      <c r="P15" s="178">
        <f>IF(AND(N14=0,N15=0),0,1)*0+IF(AND(N14&gt;O14,N15&gt;O15),1,0)*2+IF(AND(N14&lt;O14,N15&lt;O15),1,0)*IF(AND(N14=0,N15=0),0,1)+IF(P14&gt;Q14,1,0)*2+IF(P14&lt;Q14,1,0)*1</f>
        <v>0</v>
      </c>
      <c r="Q15" s="179"/>
      <c r="R15" s="123"/>
      <c r="S15" s="122"/>
      <c r="T15" s="178">
        <f>IF(AND(R14=0,R15=0),0,1)*0+IF(AND(R14&gt;S14,R15&gt;S15),1,0)*2+IF(AND(R14&lt;S14,R15&lt;S15),1,0)*IF(AND(R14=0,R15=0),0,1)+IF(T14&gt;U14,1,0)*2+IF(T14&lt;U14,1,0)*1</f>
        <v>0</v>
      </c>
      <c r="U15" s="179"/>
      <c r="V15" s="161"/>
      <c r="W15" s="191"/>
      <c r="X15" s="163"/>
      <c r="Y15" s="188"/>
      <c r="Z15" s="205"/>
      <c r="AA15" s="174"/>
      <c r="AB15" s="187"/>
      <c r="AC15" s="44"/>
      <c r="AD15" s="234"/>
      <c r="AE15" s="153"/>
      <c r="AF15" s="155"/>
    </row>
    <row r="16" spans="1:32" ht="16.5" customHeight="1" thickTop="1" thickBot="1" x14ac:dyDescent="0.3">
      <c r="A16" s="192" t="s">
        <v>103</v>
      </c>
      <c r="B16" s="87">
        <f>O4</f>
        <v>0</v>
      </c>
      <c r="C16" s="107">
        <f>N4</f>
        <v>0</v>
      </c>
      <c r="D16" s="105">
        <f>Q4</f>
        <v>0</v>
      </c>
      <c r="E16" s="67">
        <f>P4</f>
        <v>0</v>
      </c>
      <c r="F16" s="59">
        <f>O8</f>
        <v>0</v>
      </c>
      <c r="G16" s="60">
        <f>N8</f>
        <v>0</v>
      </c>
      <c r="H16" s="86">
        <f>Q8</f>
        <v>0</v>
      </c>
      <c r="I16" s="68">
        <f>P8</f>
        <v>0</v>
      </c>
      <c r="J16" s="87">
        <f>O12</f>
        <v>0</v>
      </c>
      <c r="K16" s="107">
        <f>N12</f>
        <v>0</v>
      </c>
      <c r="L16" s="105">
        <f>Q12</f>
        <v>0</v>
      </c>
      <c r="M16" s="67">
        <f>P12</f>
        <v>0</v>
      </c>
      <c r="N16" s="235"/>
      <c r="O16" s="236"/>
      <c r="P16" s="236"/>
      <c r="Q16" s="237"/>
      <c r="R16" s="88"/>
      <c r="S16" s="89"/>
      <c r="T16" s="90"/>
      <c r="U16" s="91"/>
      <c r="V16" s="160">
        <f>H17+D17+L17+T17</f>
        <v>0</v>
      </c>
      <c r="W16" s="189">
        <f>V16+V18</f>
        <v>0</v>
      </c>
      <c r="X16" s="162">
        <f>J16+J17+L16+B16+B17+D16+F16+F17+H16+R16+R17+T16</f>
        <v>0</v>
      </c>
      <c r="Y16" s="172">
        <f>K17+K16+M16+C17+C16+E16+I16+G16+G17+S16+S17+U16</f>
        <v>0</v>
      </c>
      <c r="Z16" s="162">
        <f>X16+X18</f>
        <v>0</v>
      </c>
      <c r="AA16" s="172">
        <f>Y16+Y18</f>
        <v>0</v>
      </c>
      <c r="AB16" s="185"/>
      <c r="AC16" s="44"/>
      <c r="AD16" s="23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5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55" t="e">
        <f t="shared" ref="AF16" si="2">AD16/AE16</f>
        <v>#DIV/0!</v>
      </c>
    </row>
    <row r="17" spans="1:32" ht="15.75" customHeight="1" thickBot="1" x14ac:dyDescent="0.3">
      <c r="A17" s="193"/>
      <c r="B17" s="106">
        <f>O5</f>
        <v>0</v>
      </c>
      <c r="C17" s="108">
        <f>N5</f>
        <v>0</v>
      </c>
      <c r="D17" s="178">
        <f>IF(AND(B16=0,B17=0),0,1)*0+IF(AND(B16&gt;C16,B17&gt;C17),1,0)*2+IF(AND(B16&lt;C16,B17&lt;C17),1,0)*IF(AND(B16=0,B17=0),0,1)+IF(D16&gt;E16,1,0)*2+IF(D16&lt;E16,1,0)*1</f>
        <v>0</v>
      </c>
      <c r="E17" s="179"/>
      <c r="F17" s="108">
        <f>O9</f>
        <v>0</v>
      </c>
      <c r="G17" s="62">
        <f>N9</f>
        <v>0</v>
      </c>
      <c r="H17" s="178">
        <f>IF(AND(F16=0,F17=0),0,1)*0+IF(AND(F16&gt;G16,F17&gt;G17),1,0)*2+IF(AND(F16&lt;G16,F17&lt;G17),1,0)*IF(AND(F16=0,F17=0),0,1)+IF(H16&gt;I16,1,0)*2+IF(H16&lt;I16,1,0)*1</f>
        <v>0</v>
      </c>
      <c r="I17" s="179"/>
      <c r="J17" s="106">
        <f>O13</f>
        <v>0</v>
      </c>
      <c r="K17" s="108">
        <f>N13</f>
        <v>0</v>
      </c>
      <c r="L17" s="178">
        <f>IF(AND(J16=0,J17=0),0,1)*0+IF(AND(J16&gt;K16,J17&gt;K17),1,0)*2+IF(AND(J16&lt;K16,J17&lt;K17),1,0)*IF(AND(J16=0,J17=0),0,1)+IF(L16&gt;M16,1,0)*2+IF(L16&lt;M16,1,0)*1</f>
        <v>0</v>
      </c>
      <c r="M17" s="179"/>
      <c r="N17" s="227"/>
      <c r="O17" s="228"/>
      <c r="P17" s="228"/>
      <c r="Q17" s="229"/>
      <c r="R17" s="92"/>
      <c r="S17" s="93"/>
      <c r="T17" s="178">
        <f>IF(AND(R16=0,R17=0),0,1)*0+IF(AND(R16&gt;S16,R17&gt;S17),1,0)*2+IF(AND(R16&lt;S16,R17&lt;S17),1,0)*IF(AND(R16=0,R17=0),0,1)+IF(T16&gt;U16,1,0)*2+IF(T16&lt;U16,1,0)*1</f>
        <v>0</v>
      </c>
      <c r="U17" s="179"/>
      <c r="V17" s="161"/>
      <c r="W17" s="190"/>
      <c r="X17" s="163"/>
      <c r="Y17" s="188"/>
      <c r="Z17" s="204"/>
      <c r="AA17" s="173"/>
      <c r="AB17" s="186"/>
      <c r="AC17" s="44"/>
      <c r="AD17" s="234"/>
      <c r="AE17" s="153"/>
      <c r="AF17" s="155"/>
    </row>
    <row r="18" spans="1:32" ht="16.5" customHeight="1" thickTop="1" thickBot="1" x14ac:dyDescent="0.3">
      <c r="A18" s="193"/>
      <c r="B18" s="116">
        <f>O6</f>
        <v>0</v>
      </c>
      <c r="C18" s="117">
        <f>N6</f>
        <v>0</v>
      </c>
      <c r="D18" s="69">
        <f>Q6</f>
        <v>0</v>
      </c>
      <c r="E18" s="114">
        <f>P6</f>
        <v>0</v>
      </c>
      <c r="F18" s="63">
        <f>O10</f>
        <v>0</v>
      </c>
      <c r="G18" s="64">
        <f>N10</f>
        <v>0</v>
      </c>
      <c r="H18" s="70">
        <f>Q10</f>
        <v>0</v>
      </c>
      <c r="I18" s="115">
        <f>P10</f>
        <v>0</v>
      </c>
      <c r="J18" s="116">
        <f>O14</f>
        <v>0</v>
      </c>
      <c r="K18" s="117">
        <f>N14</f>
        <v>0</v>
      </c>
      <c r="L18" s="69">
        <f>Q14</f>
        <v>0</v>
      </c>
      <c r="M18" s="114">
        <f>P14</f>
        <v>0</v>
      </c>
      <c r="N18" s="227"/>
      <c r="O18" s="228"/>
      <c r="P18" s="228"/>
      <c r="Q18" s="229"/>
      <c r="R18" s="98"/>
      <c r="S18" s="99"/>
      <c r="T18" s="100"/>
      <c r="U18" s="101"/>
      <c r="V18" s="160">
        <f>D19+H19+L19+T19</f>
        <v>0</v>
      </c>
      <c r="W18" s="190"/>
      <c r="X18" s="162">
        <f>F19+J19+R18+R19+T18+J18+L18+B18+D18+F18+H18+B19</f>
        <v>0</v>
      </c>
      <c r="Y18" s="172">
        <f>K18+M18+C18+E18+I18+G18+C19+G19+K19+S18+S19+U18</f>
        <v>0</v>
      </c>
      <c r="Z18" s="204"/>
      <c r="AA18" s="173"/>
      <c r="AB18" s="186"/>
      <c r="AC18" s="44"/>
      <c r="AD18" s="234"/>
      <c r="AE18" s="153"/>
      <c r="AF18" s="155"/>
    </row>
    <row r="19" spans="1:32" ht="15.75" customHeight="1" thickBot="1" x14ac:dyDescent="0.3">
      <c r="A19" s="194"/>
      <c r="B19" s="121">
        <f>O7</f>
        <v>0</v>
      </c>
      <c r="C19" s="122">
        <f>N7</f>
        <v>0</v>
      </c>
      <c r="D19" s="178">
        <f>IF(AND(B18=0,B19=0),0,1)*0+IF(AND(B18&gt;C18,B19&gt;C19),1,0)*2+IF(AND(B18&lt;C18,B19&lt;C19),1,0)*IF(AND(B18=0,B19=0),0,1)+IF(D18&gt;E18,1,0)*2+IF(D18&lt;E18,1,0)*1</f>
        <v>0</v>
      </c>
      <c r="E19" s="179"/>
      <c r="F19" s="122">
        <f>O11</f>
        <v>0</v>
      </c>
      <c r="G19" s="66">
        <f>N11</f>
        <v>0</v>
      </c>
      <c r="H19" s="180">
        <f>IF(AND(F18=0,F19=0),0,1)*0+IF(AND(F18&gt;G18,F19&gt;G19),1,0)*2+IF(AND(F18&lt;G18,F19&lt;G19),1,0)*IF(AND(F18=0,F19=0),0,1)+IF(H18&gt;I18,1,0)*2+IF(H18&lt;I18,1,0)*1</f>
        <v>0</v>
      </c>
      <c r="I19" s="181"/>
      <c r="J19" s="121">
        <f>O15</f>
        <v>0</v>
      </c>
      <c r="K19" s="122">
        <f>N15</f>
        <v>0</v>
      </c>
      <c r="L19" s="180">
        <f>IF(AND(J18=0,J19=0),0,1)*0+IF(AND(J18&gt;K18,J19&gt;K19),1,0)*2+IF(AND(J18&lt;K18,J19&lt;K19),1,0)*IF(AND(J18=0,J19=0),0,1)+IF(L18&gt;M18,1,0)*2+IF(L18&lt;M18,1,0)*1</f>
        <v>0</v>
      </c>
      <c r="M19" s="181"/>
      <c r="N19" s="238"/>
      <c r="O19" s="239"/>
      <c r="P19" s="239"/>
      <c r="Q19" s="240"/>
      <c r="R19" s="102"/>
      <c r="S19" s="103"/>
      <c r="T19" s="178">
        <f>IF(AND(R18=0,R19=0),0,1)*0+IF(AND(R18&gt;S18,R19&gt;S19),1,0)*2+IF(AND(R18&lt;S18,R19&lt;S19),1,0)*IF(AND(R18=0,R19=0),0,1)+IF(T18&gt;U18,1,0)*2+IF(T18&lt;U18,1,0)*1</f>
        <v>0</v>
      </c>
      <c r="U19" s="179"/>
      <c r="V19" s="233"/>
      <c r="W19" s="191"/>
      <c r="X19" s="205"/>
      <c r="Y19" s="174"/>
      <c r="Z19" s="205"/>
      <c r="AA19" s="174"/>
      <c r="AB19" s="187"/>
      <c r="AC19" s="44"/>
      <c r="AD19" s="234"/>
      <c r="AE19" s="153"/>
      <c r="AF19" s="155"/>
    </row>
    <row r="20" spans="1:32" ht="16.5" thickTop="1" thickBot="1" x14ac:dyDescent="0.3">
      <c r="A20" s="192" t="s">
        <v>109</v>
      </c>
      <c r="B20" s="87">
        <f>S4</f>
        <v>0</v>
      </c>
      <c r="C20" s="71">
        <f>R4</f>
        <v>0</v>
      </c>
      <c r="D20" s="86">
        <f>U4</f>
        <v>0</v>
      </c>
      <c r="E20" s="67">
        <f>T4</f>
        <v>0</v>
      </c>
      <c r="F20" s="59">
        <f>S8</f>
        <v>0</v>
      </c>
      <c r="G20" s="60">
        <f>R8</f>
        <v>0</v>
      </c>
      <c r="H20" s="145">
        <f>U8</f>
        <v>0</v>
      </c>
      <c r="I20" s="115">
        <f>T8</f>
        <v>0</v>
      </c>
      <c r="J20" s="142">
        <f>S12</f>
        <v>0</v>
      </c>
      <c r="K20" s="147">
        <f>R12</f>
        <v>0</v>
      </c>
      <c r="L20" s="145">
        <f>U12</f>
        <v>0</v>
      </c>
      <c r="M20" s="114">
        <f>T12</f>
        <v>0</v>
      </c>
      <c r="N20" s="88">
        <f>S16</f>
        <v>0</v>
      </c>
      <c r="O20" s="72">
        <f>R16</f>
        <v>0</v>
      </c>
      <c r="P20" s="49">
        <f>U16</f>
        <v>0</v>
      </c>
      <c r="Q20" s="56">
        <f>T16</f>
        <v>0</v>
      </c>
      <c r="R20" s="227"/>
      <c r="S20" s="228"/>
      <c r="T20" s="228"/>
      <c r="U20" s="229"/>
      <c r="V20" s="160">
        <f>P21+L21+H21+D21</f>
        <v>0</v>
      </c>
      <c r="W20" s="190">
        <f>V20+V22</f>
        <v>0</v>
      </c>
      <c r="X20" s="162">
        <f>P20+N20+N21+L20+J20+J21+H20+F20+F21+D20+B20+B21</f>
        <v>0</v>
      </c>
      <c r="Y20" s="172">
        <f>Q20+O20+O21+M20+K20+K21+I20+G20+G21+E20+C20+C21</f>
        <v>0</v>
      </c>
      <c r="Z20" s="204">
        <f>X20+X22</f>
        <v>0</v>
      </c>
      <c r="AA20" s="173">
        <f>Y20+Y22</f>
        <v>0</v>
      </c>
      <c r="AB20" s="186"/>
      <c r="AC20" s="44"/>
      <c r="AD20" s="151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53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55" t="e">
        <f t="shared" ref="AF20" si="3">AD20/AE20</f>
        <v>#DIV/0!</v>
      </c>
    </row>
    <row r="21" spans="1:32" ht="15.75" thickBot="1" x14ac:dyDescent="0.3">
      <c r="A21" s="193"/>
      <c r="B21" s="106">
        <f>S5</f>
        <v>0</v>
      </c>
      <c r="C21" s="108">
        <f>R5</f>
        <v>0</v>
      </c>
      <c r="D21" s="178">
        <f>IF(AND(B20=0,B21=0),0,1)*0+IF(AND(B20&gt;C20,B21&gt;C21),1,0)*2+IF(AND(B20&lt;C20,B21&lt;C21),1,0)*IF(AND(B20=0,B21=0),0,1)+IF(D20&gt;E20,1,0)*2+IF(D20&lt;E20,1,0)*1</f>
        <v>0</v>
      </c>
      <c r="E21" s="179"/>
      <c r="F21" s="108">
        <f>S9</f>
        <v>0</v>
      </c>
      <c r="G21" s="62">
        <f>R9</f>
        <v>0</v>
      </c>
      <c r="H21" s="178">
        <f>IF(AND(F20=0,F21=0),0,1)*0+IF(AND(F20&gt;G20,F21&gt;G21),1,0)*2+IF(AND(F20&lt;G20,F21&lt;G21),1,0)*IF(AND(F20=0,F21=0),0,1)+IF(H20&gt;I20,1,0)*2+IF(H20&lt;I20,1,0)*1</f>
        <v>0</v>
      </c>
      <c r="I21" s="179"/>
      <c r="J21" s="106">
        <f>S13</f>
        <v>0</v>
      </c>
      <c r="K21" s="108">
        <f>R13</f>
        <v>0</v>
      </c>
      <c r="L21" s="178">
        <f>IF(AND(J20=0,J21=0),0,1)*0+IF(AND(J20&gt;K20,J21&gt;K21),1,0)*2+IF(AND(J20&lt;K20,J21&lt;K21),1,0)*IF(AND(J20=0,J21=0),0,1)+IF(L20&gt;M20,1,0)*2+IF(L20&lt;M20,1,0)*1</f>
        <v>0</v>
      </c>
      <c r="M21" s="179"/>
      <c r="N21" s="92">
        <f>S17</f>
        <v>0</v>
      </c>
      <c r="O21" s="93">
        <f>R17</f>
        <v>0</v>
      </c>
      <c r="P21" s="178">
        <f>IF(AND(N20=0,N21=0),0,1)*0+IF(AND(N20&gt;O20,N21&gt;O21),1,0)*2+IF(AND(N20&lt;O20,N21&lt;O21),1,0)*IF(AND(N20=0,N21=0),0,1)+IF(P20&gt;Q20,1,0)*2+IF(P20&lt;Q20,1,0)*1</f>
        <v>0</v>
      </c>
      <c r="Q21" s="179"/>
      <c r="R21" s="227"/>
      <c r="S21" s="228"/>
      <c r="T21" s="228"/>
      <c r="U21" s="229"/>
      <c r="V21" s="233"/>
      <c r="W21" s="190"/>
      <c r="X21" s="205"/>
      <c r="Y21" s="174"/>
      <c r="Z21" s="204"/>
      <c r="AA21" s="173"/>
      <c r="AB21" s="186"/>
      <c r="AC21" s="44"/>
      <c r="AD21" s="151"/>
      <c r="AE21" s="153"/>
      <c r="AF21" s="155"/>
    </row>
    <row r="22" spans="1:32" ht="15.75" thickBot="1" x14ac:dyDescent="0.3">
      <c r="A22" s="193"/>
      <c r="B22" s="116">
        <f>S6</f>
        <v>0</v>
      </c>
      <c r="C22" s="117">
        <f>R6</f>
        <v>0</v>
      </c>
      <c r="D22" s="65">
        <f>U6</f>
        <v>0</v>
      </c>
      <c r="E22" s="114">
        <f>T6</f>
        <v>0</v>
      </c>
      <c r="F22" s="63">
        <f>S10</f>
        <v>0</v>
      </c>
      <c r="G22" s="64">
        <f>R10</f>
        <v>0</v>
      </c>
      <c r="H22" s="65">
        <f>U10</f>
        <v>0</v>
      </c>
      <c r="I22" s="115">
        <f>T10</f>
        <v>0</v>
      </c>
      <c r="J22" s="116">
        <f>S14</f>
        <v>0</v>
      </c>
      <c r="K22" s="73">
        <f>R14</f>
        <v>0</v>
      </c>
      <c r="L22" s="65">
        <f>U14</f>
        <v>0</v>
      </c>
      <c r="M22" s="114">
        <f>T14</f>
        <v>0</v>
      </c>
      <c r="N22" s="98">
        <f>S18</f>
        <v>0</v>
      </c>
      <c r="O22" s="74">
        <f>R18</f>
        <v>0</v>
      </c>
      <c r="P22" s="55">
        <f>U18</f>
        <v>0</v>
      </c>
      <c r="Q22" s="56">
        <f>T18</f>
        <v>0</v>
      </c>
      <c r="R22" s="227"/>
      <c r="S22" s="228"/>
      <c r="T22" s="228"/>
      <c r="U22" s="229"/>
      <c r="V22" s="226">
        <f>P23+L23+H23+D23</f>
        <v>0</v>
      </c>
      <c r="W22" s="190"/>
      <c r="X22" s="204">
        <f>P22+N22+N23+L22+J22+J23+H22+F22+F23+D22+B22+B23</f>
        <v>0</v>
      </c>
      <c r="Y22" s="173">
        <f>Q22+O22+O23+M22+K22+K23+I22+G22+G23+E22+C22+C23</f>
        <v>0</v>
      </c>
      <c r="Z22" s="204"/>
      <c r="AA22" s="173"/>
      <c r="AB22" s="186"/>
      <c r="AC22" s="44"/>
      <c r="AD22" s="151"/>
      <c r="AE22" s="153"/>
      <c r="AF22" s="155"/>
    </row>
    <row r="23" spans="1:32" ht="15.75" thickBot="1" x14ac:dyDescent="0.3">
      <c r="A23" s="215"/>
      <c r="B23" s="75">
        <f>S7</f>
        <v>0</v>
      </c>
      <c r="C23" s="76">
        <f>R7</f>
        <v>0</v>
      </c>
      <c r="D23" s="219">
        <f>IF(AND(B22=0,B23=0),0,1)*0+IF(AND(B22&gt;C22,B23&gt;C23),1,0)*2+IF(AND(B22&lt;C22,B23&lt;C23),1,0)*IF(AND(B22=0,B23=0),0,1)+IF(D22&gt;E22,1,0)*2+IF(D22&lt;E22,1,0)*1</f>
        <v>0</v>
      </c>
      <c r="E23" s="220"/>
      <c r="F23" s="76">
        <f>S11</f>
        <v>0</v>
      </c>
      <c r="G23" s="77">
        <f>R11</f>
        <v>0</v>
      </c>
      <c r="H23" s="219">
        <f>IF(AND(F22=0,F23=0),0,1)*0+IF(AND(F22&gt;G22,F23&gt;G23),1,0)*2+IF(AND(F22&lt;G22,F23&lt;G23),1,0)*IF(AND(F22=0,F23=0),0,1)+IF(H22&gt;I22,1,0)*2+IF(H22&lt;I22,1,0)*1</f>
        <v>0</v>
      </c>
      <c r="I23" s="220"/>
      <c r="J23" s="75">
        <f>S15</f>
        <v>0</v>
      </c>
      <c r="K23" s="76">
        <f>R15</f>
        <v>0</v>
      </c>
      <c r="L23" s="219">
        <f>IF(AND(J22=0,J23=0),0,1)*0+IF(AND(J22&gt;K22,J23&gt;K23),1,0)*2+IF(AND(J22&lt;K22,J23&lt;K23),1,0)*IF(AND(J22=0,J23=0),0,1)+IF(L22&gt;M22,1,0)*2+IF(L22&lt;M22,1,0)*1</f>
        <v>0</v>
      </c>
      <c r="M23" s="220"/>
      <c r="N23" s="78">
        <f>S19</f>
        <v>0</v>
      </c>
      <c r="O23" s="79">
        <f>R19</f>
        <v>0</v>
      </c>
      <c r="P23" s="219">
        <f>IF(AND(N22=0,N23=0),0,1)*0+IF(AND(N22&gt;O22,N23&gt;O23),1,0)*2+IF(AND(N22&lt;O22,N23&lt;O23),1,0)*IF(AND(N22=0,N23=0),0,1)+IF(P22&gt;Q22,1,0)*2+IF(P22&lt;Q22,1,0)*1</f>
        <v>0</v>
      </c>
      <c r="Q23" s="220"/>
      <c r="R23" s="230"/>
      <c r="S23" s="231"/>
      <c r="T23" s="231"/>
      <c r="U23" s="232"/>
      <c r="V23" s="222"/>
      <c r="W23" s="225"/>
      <c r="X23" s="223"/>
      <c r="Y23" s="224"/>
      <c r="Z23" s="223"/>
      <c r="AA23" s="224"/>
      <c r="AB23" s="221"/>
      <c r="AC23" s="44"/>
      <c r="AD23" s="152"/>
      <c r="AE23" s="154"/>
      <c r="AF23" s="156"/>
    </row>
    <row r="24" spans="1:32" ht="15.75" thickTop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x14ac:dyDescent="0.25">
      <c r="A26" s="44" t="s">
        <v>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</sheetData>
  <mergeCells count="124">
    <mergeCell ref="B3:E3"/>
    <mergeCell ref="F3:I3"/>
    <mergeCell ref="J3:M3"/>
    <mergeCell ref="N3:Q3"/>
    <mergeCell ref="V3:W3"/>
    <mergeCell ref="A1:AB1"/>
    <mergeCell ref="R3:U3"/>
    <mergeCell ref="X3:Y3"/>
    <mergeCell ref="Z3:AA3"/>
    <mergeCell ref="H5:I5"/>
    <mergeCell ref="L5:M5"/>
    <mergeCell ref="P5:Q5"/>
    <mergeCell ref="H7:I7"/>
    <mergeCell ref="L7:M7"/>
    <mergeCell ref="P7:Q7"/>
    <mergeCell ref="V4:V5"/>
    <mergeCell ref="X4:X5"/>
    <mergeCell ref="A4:A7"/>
    <mergeCell ref="B4:E7"/>
    <mergeCell ref="D9:E9"/>
    <mergeCell ref="L9:M9"/>
    <mergeCell ref="P9:Q9"/>
    <mergeCell ref="D11:E11"/>
    <mergeCell ref="L11:M11"/>
    <mergeCell ref="P11:Q11"/>
    <mergeCell ref="V8:V9"/>
    <mergeCell ref="X8:X9"/>
    <mergeCell ref="A8:A11"/>
    <mergeCell ref="F8:I11"/>
    <mergeCell ref="A16:A19"/>
    <mergeCell ref="N16:Q19"/>
    <mergeCell ref="H19:I19"/>
    <mergeCell ref="L19:M19"/>
    <mergeCell ref="W12:W15"/>
    <mergeCell ref="D13:E13"/>
    <mergeCell ref="H13:I13"/>
    <mergeCell ref="P13:Q13"/>
    <mergeCell ref="D15:E15"/>
    <mergeCell ref="P15:Q15"/>
    <mergeCell ref="V12:V13"/>
    <mergeCell ref="A12:A15"/>
    <mergeCell ref="J12:M15"/>
    <mergeCell ref="H15:I15"/>
    <mergeCell ref="AE4:AE7"/>
    <mergeCell ref="AF4:AF7"/>
    <mergeCell ref="T5:U5"/>
    <mergeCell ref="V6:V7"/>
    <mergeCell ref="X6:X7"/>
    <mergeCell ref="Y6:Y7"/>
    <mergeCell ref="T7:U7"/>
    <mergeCell ref="Y4:Y5"/>
    <mergeCell ref="Z4:Z7"/>
    <mergeCell ref="AA4:AA7"/>
    <mergeCell ref="AB4:AB7"/>
    <mergeCell ref="AD4:AD7"/>
    <mergeCell ref="W4:W7"/>
    <mergeCell ref="AE8:AE11"/>
    <mergeCell ref="AF8:AF11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AD8:AD11"/>
    <mergeCell ref="W8:W11"/>
    <mergeCell ref="AE12:AE15"/>
    <mergeCell ref="AF12:AF15"/>
    <mergeCell ref="T13:U13"/>
    <mergeCell ref="V14:V15"/>
    <mergeCell ref="X14:X15"/>
    <mergeCell ref="Y14:Y15"/>
    <mergeCell ref="T15:U15"/>
    <mergeCell ref="Y12:Y13"/>
    <mergeCell ref="Z12:Z15"/>
    <mergeCell ref="AA12:AA15"/>
    <mergeCell ref="AB12:AB15"/>
    <mergeCell ref="AD12:AD15"/>
    <mergeCell ref="X12:X13"/>
    <mergeCell ref="A20:A23"/>
    <mergeCell ref="R20:U23"/>
    <mergeCell ref="V20:V21"/>
    <mergeCell ref="W20:W23"/>
    <mergeCell ref="X20:X21"/>
    <mergeCell ref="AE16:AE19"/>
    <mergeCell ref="AF16:AF19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AD16:AD19"/>
    <mergeCell ref="W16:W19"/>
    <mergeCell ref="D17:E17"/>
    <mergeCell ref="H17:I17"/>
    <mergeCell ref="L17:M17"/>
    <mergeCell ref="D19:E19"/>
    <mergeCell ref="V16:V17"/>
    <mergeCell ref="X16:X17"/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workbookViewId="0">
      <selection activeCell="U25" sqref="U25"/>
    </sheetView>
  </sheetViews>
  <sheetFormatPr defaultRowHeight="15" x14ac:dyDescent="0.25"/>
  <cols>
    <col min="1" max="1" width="20.42578125" customWidth="1"/>
    <col min="2" max="2" width="4" customWidth="1"/>
    <col min="3" max="3" width="3.5703125" customWidth="1"/>
    <col min="4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3.42578125" customWidth="1"/>
    <col min="11" max="11" width="3.85546875" customWidth="1"/>
    <col min="12" max="12" width="3.7109375" customWidth="1"/>
    <col min="13" max="13" width="3.85546875" customWidth="1"/>
    <col min="14" max="14" width="4.28515625" customWidth="1"/>
    <col min="15" max="15" width="3.7109375" customWidth="1"/>
    <col min="16" max="16" width="4.140625" customWidth="1"/>
    <col min="17" max="17" width="3.5703125" customWidth="1"/>
    <col min="18" max="18" width="4.28515625" customWidth="1"/>
    <col min="19" max="19" width="3.85546875" customWidth="1"/>
    <col min="20" max="21" width="3.7109375" customWidth="1"/>
    <col min="22" max="22" width="4" customWidth="1"/>
    <col min="23" max="24" width="4.28515625" customWidth="1"/>
    <col min="25" max="25" width="4.140625" customWidth="1"/>
    <col min="26" max="26" width="3.85546875" customWidth="1"/>
    <col min="27" max="27" width="3.7109375" customWidth="1"/>
    <col min="28" max="28" width="8.5703125" customWidth="1"/>
    <col min="29" max="29" width="14.28515625" customWidth="1"/>
    <col min="31" max="31" width="9.7109375" customWidth="1"/>
  </cols>
  <sheetData>
    <row r="1" spans="1:32" ht="39.75" customHeight="1" x14ac:dyDescent="0.25">
      <c r="A1" s="164" t="s">
        <v>152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44"/>
      <c r="AD1" s="44"/>
      <c r="AE1" s="44"/>
      <c r="AF1" s="44"/>
    </row>
    <row r="2" spans="1:32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57.75" customHeight="1" thickTop="1" thickBot="1" x14ac:dyDescent="0.3">
      <c r="A3" s="45" t="s">
        <v>0</v>
      </c>
      <c r="B3" s="169">
        <v>1</v>
      </c>
      <c r="C3" s="170"/>
      <c r="D3" s="170"/>
      <c r="E3" s="171"/>
      <c r="F3" s="169">
        <v>2</v>
      </c>
      <c r="G3" s="170"/>
      <c r="H3" s="170"/>
      <c r="I3" s="171"/>
      <c r="J3" s="169">
        <v>3</v>
      </c>
      <c r="K3" s="170"/>
      <c r="L3" s="170"/>
      <c r="M3" s="171"/>
      <c r="N3" s="169">
        <v>4</v>
      </c>
      <c r="O3" s="170"/>
      <c r="P3" s="170"/>
      <c r="Q3" s="170"/>
      <c r="R3" s="169">
        <v>5</v>
      </c>
      <c r="S3" s="170"/>
      <c r="T3" s="170"/>
      <c r="U3" s="171"/>
      <c r="V3" s="165" t="s">
        <v>1</v>
      </c>
      <c r="W3" s="166"/>
      <c r="X3" s="167" t="s">
        <v>2</v>
      </c>
      <c r="Y3" s="168"/>
      <c r="Z3" s="167" t="s">
        <v>3</v>
      </c>
      <c r="AA3" s="168"/>
      <c r="AB3" s="46" t="s">
        <v>4</v>
      </c>
      <c r="AC3" s="44"/>
      <c r="AD3" s="137" t="s">
        <v>10</v>
      </c>
      <c r="AE3" s="138" t="s">
        <v>11</v>
      </c>
      <c r="AF3" s="139" t="s">
        <v>12</v>
      </c>
    </row>
    <row r="4" spans="1:32" ht="16.5" customHeight="1" thickTop="1" thickBot="1" x14ac:dyDescent="0.3">
      <c r="A4" s="192" t="s">
        <v>104</v>
      </c>
      <c r="B4" s="241"/>
      <c r="C4" s="242"/>
      <c r="D4" s="242"/>
      <c r="E4" s="243"/>
      <c r="F4" s="80"/>
      <c r="G4" s="81"/>
      <c r="H4" s="82"/>
      <c r="I4" s="129"/>
      <c r="J4" s="80"/>
      <c r="K4" s="83"/>
      <c r="L4" s="82"/>
      <c r="M4" s="130"/>
      <c r="N4" s="80"/>
      <c r="O4" s="83"/>
      <c r="P4" s="82"/>
      <c r="Q4" s="129"/>
      <c r="R4" s="94"/>
      <c r="S4" s="95"/>
      <c r="T4" s="82"/>
      <c r="U4" s="130"/>
      <c r="V4" s="160">
        <f>T5+P5+L5+H5</f>
        <v>0</v>
      </c>
      <c r="W4" s="189">
        <f>V4+V6</f>
        <v>0</v>
      </c>
      <c r="X4" s="162">
        <f>J4+J5+L4+N4+N5+P4+H4+F4+F5+R4+R5+T4</f>
        <v>0</v>
      </c>
      <c r="Y4" s="172">
        <f>K5+K4+M4+O5+O4+U4+I4+G4+G5+Q4+S4+S5</f>
        <v>0</v>
      </c>
      <c r="Z4" s="182">
        <f>X4+X6</f>
        <v>0</v>
      </c>
      <c r="AA4" s="175">
        <f>Y4+Y6</f>
        <v>0</v>
      </c>
      <c r="AB4" s="157"/>
      <c r="AC4" s="44"/>
      <c r="AD4" s="23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5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55" t="e">
        <f>AD4/AE4</f>
        <v>#DIV/0!</v>
      </c>
    </row>
    <row r="5" spans="1:32" ht="15.75" customHeight="1" thickBot="1" x14ac:dyDescent="0.3">
      <c r="A5" s="193"/>
      <c r="B5" s="244"/>
      <c r="C5" s="245"/>
      <c r="D5" s="245"/>
      <c r="E5" s="246"/>
      <c r="F5" s="84"/>
      <c r="G5" s="85"/>
      <c r="H5" s="178">
        <f>IF(AND(F4=0,F5=0),0,1)*0+IF(AND(F4&gt;G4,F5&gt;G5),1,0)*2+IF(AND(F4&lt;G4,F5&lt;G5),1,0)*IF(AND(F4=0,F5=0),0,1)+IF(H4&gt;I4,1,0)*2+IF(H4&lt;I4,1,0)*1</f>
        <v>0</v>
      </c>
      <c r="I5" s="179"/>
      <c r="J5" s="84"/>
      <c r="K5" s="85"/>
      <c r="L5" s="178">
        <f>IF(AND(J4=0,J5=0),0,1)*0+IF(AND(J4&gt;K4,J5&gt;K5),1,0)*2+IF(AND(J4&lt;K4,J5&lt;K5),1,0)*IF(AND(J4=0,J5=0),0,1)+IF(L4&gt;M4,1,0)*2+IF(L4&lt;M4,1,0)*1</f>
        <v>0</v>
      </c>
      <c r="M5" s="179"/>
      <c r="N5" s="84"/>
      <c r="O5" s="85"/>
      <c r="P5" s="178">
        <f>IF(AND(N4=0,N5=0),0,1)*0+IF(AND(N4&gt;O4,N5&gt;O5),1,0)*2+IF(AND(N4&lt;O4,N5&lt;O5),1,0)*IF(AND(N4=0,N5=0),0,1)+IF(P4&gt;Q4,1,0)*2+IF(P4&lt;Q4,1,0)*1</f>
        <v>0</v>
      </c>
      <c r="Q5" s="179"/>
      <c r="R5" s="96"/>
      <c r="S5" s="97"/>
      <c r="T5" s="178">
        <f>IF(AND(R4=0,R5=0),0,1)*0+IF(AND(R4&gt;S4,R5&gt;S5),1,0)*2+IF(AND(R4&lt;S4,R5&lt;S5),1,0)*IF(AND(R4=0,R5=0),0,1)+IF(T4&gt;U4,1,0)*2+IF(T4&lt;U4,1,0)*1</f>
        <v>0</v>
      </c>
      <c r="U5" s="179"/>
      <c r="V5" s="161"/>
      <c r="W5" s="190"/>
      <c r="X5" s="163"/>
      <c r="Y5" s="188"/>
      <c r="Z5" s="183"/>
      <c r="AA5" s="176"/>
      <c r="AB5" s="158"/>
      <c r="AC5" s="44"/>
      <c r="AD5" s="234"/>
      <c r="AE5" s="153"/>
      <c r="AF5" s="155"/>
    </row>
    <row r="6" spans="1:32" ht="16.5" customHeight="1" thickTop="1" thickBot="1" x14ac:dyDescent="0.3">
      <c r="A6" s="193"/>
      <c r="B6" s="244"/>
      <c r="C6" s="245"/>
      <c r="D6" s="245"/>
      <c r="E6" s="246"/>
      <c r="F6" s="124"/>
      <c r="G6" s="125"/>
      <c r="H6" s="126"/>
      <c r="I6" s="129"/>
      <c r="J6" s="124"/>
      <c r="K6" s="125"/>
      <c r="L6" s="126"/>
      <c r="M6" s="130"/>
      <c r="N6" s="124"/>
      <c r="O6" s="125"/>
      <c r="P6" s="126"/>
      <c r="Q6" s="129"/>
      <c r="R6" s="113"/>
      <c r="S6" s="112"/>
      <c r="T6" s="126"/>
      <c r="U6" s="130"/>
      <c r="V6" s="160">
        <f>T7+P7+L7+H7</f>
        <v>0</v>
      </c>
      <c r="W6" s="190"/>
      <c r="X6" s="162">
        <f>J6+J7+L6+N6+N7+P6+H6+F6+F7+T6+R6+R7</f>
        <v>0</v>
      </c>
      <c r="Y6" s="172">
        <f>K7+K6+M6+O7+O6+U6+I6+G6+G7+S6+S7+Q6</f>
        <v>0</v>
      </c>
      <c r="Z6" s="183"/>
      <c r="AA6" s="176"/>
      <c r="AB6" s="158"/>
      <c r="AC6" s="44"/>
      <c r="AD6" s="234"/>
      <c r="AE6" s="153"/>
      <c r="AF6" s="155"/>
    </row>
    <row r="7" spans="1:32" ht="15.75" customHeight="1" thickBot="1" x14ac:dyDescent="0.3">
      <c r="A7" s="194"/>
      <c r="B7" s="247"/>
      <c r="C7" s="248"/>
      <c r="D7" s="248"/>
      <c r="E7" s="249"/>
      <c r="F7" s="129"/>
      <c r="G7" s="127"/>
      <c r="H7" s="178">
        <f>IF(AND(F6=0,F7=0),0,1)*0+IF(AND(F6&gt;G6,F7&gt;G7),1,0)*2+IF(AND(F6&lt;G6,F7&lt;G7),1,0)*IF(AND(F6=0,F7=0),0,1)+IF(H6&gt;I6,1,0)*2+IF(H6&lt;I6,1,0)*1</f>
        <v>0</v>
      </c>
      <c r="I7" s="179"/>
      <c r="J7" s="128"/>
      <c r="K7" s="127"/>
      <c r="L7" s="180">
        <f>IF(AND(J6=0,J7=0),0,1)*0+IF(AND(J6&gt;K6,J7&gt;K7),1,0)*2+IF(AND(J6&lt;K6,J7&lt;K7),1,0)*IF(AND(J6=0,J7=0),0,1)+IF(L6&gt;M6,1,0)*2+IF(L6&lt;M6,1,0)*1</f>
        <v>0</v>
      </c>
      <c r="M7" s="181"/>
      <c r="N7" s="140"/>
      <c r="O7" s="127"/>
      <c r="P7" s="180">
        <f>IF(AND(N6=0,N7=0),0,1)*0+IF(AND(N6&gt;O6,N7&gt;O7),1,0)*2+IF(AND(N6&lt;O6,N7&lt;O7),1,0)*IF(AND(N6=0,N7=0),0,1)+IF(P6&gt;Q6,1,0)*2+IF(P6&lt;Q6,1,0)*1</f>
        <v>0</v>
      </c>
      <c r="Q7" s="181"/>
      <c r="R7" s="111"/>
      <c r="S7" s="110"/>
      <c r="T7" s="180">
        <f>IF(AND(R6=0,R7=0),0,1)*0+IF(AND(R6&gt;S6,R7&gt;S7),1,0)*2+IF(AND(R6&lt;S6,R7&lt;S7),1,0)*IF(AND(R6=0,R7=0),0,1)+IF(T6&gt;U6,1,0)*2+IF(T6&lt;U6,1,0)*1</f>
        <v>0</v>
      </c>
      <c r="U7" s="181"/>
      <c r="V7" s="161"/>
      <c r="W7" s="191"/>
      <c r="X7" s="163"/>
      <c r="Y7" s="188"/>
      <c r="Z7" s="184"/>
      <c r="AA7" s="177"/>
      <c r="AB7" s="159"/>
      <c r="AC7" s="44"/>
      <c r="AD7" s="234"/>
      <c r="AE7" s="153"/>
      <c r="AF7" s="155"/>
    </row>
    <row r="8" spans="1:32" ht="16.5" customHeight="1" thickTop="1" thickBot="1" x14ac:dyDescent="0.3">
      <c r="A8" s="192" t="s">
        <v>105</v>
      </c>
      <c r="B8" s="47">
        <f>G4</f>
        <v>0</v>
      </c>
      <c r="C8" s="48">
        <f>F4</f>
        <v>0</v>
      </c>
      <c r="D8" s="49">
        <f>I4</f>
        <v>0</v>
      </c>
      <c r="E8" s="50">
        <f>H4</f>
        <v>0</v>
      </c>
      <c r="F8" s="235"/>
      <c r="G8" s="236"/>
      <c r="H8" s="236"/>
      <c r="I8" s="237"/>
      <c r="J8" s="104"/>
      <c r="K8" s="107"/>
      <c r="L8" s="141"/>
      <c r="M8" s="114"/>
      <c r="N8" s="142"/>
      <c r="O8" s="143"/>
      <c r="P8" s="141"/>
      <c r="Q8" s="115"/>
      <c r="R8" s="144"/>
      <c r="S8" s="143"/>
      <c r="T8" s="145"/>
      <c r="U8" s="114"/>
      <c r="V8" s="160">
        <f>T9+P9+L9+D9</f>
        <v>0</v>
      </c>
      <c r="W8" s="189">
        <f>V8+V10</f>
        <v>0</v>
      </c>
      <c r="X8" s="162">
        <f>J8+J9+L8+N8+N9+P8+D8+B8+B9+R8+R9+T8</f>
        <v>0</v>
      </c>
      <c r="Y8" s="172">
        <f>K9+K8+M8+O9+O8+U8+E8+C8+C9+S8+S9+Q8</f>
        <v>0</v>
      </c>
      <c r="Z8" s="162">
        <f>X8+X10</f>
        <v>0</v>
      </c>
      <c r="AA8" s="172">
        <f>Y8+Y10</f>
        <v>0</v>
      </c>
      <c r="AB8" s="185"/>
      <c r="AC8" s="44"/>
      <c r="AD8" s="23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5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155" t="e">
        <f t="shared" ref="AF8" si="0">AD8/AE8</f>
        <v>#DIV/0!</v>
      </c>
    </row>
    <row r="9" spans="1:32" ht="15.75" customHeight="1" thickBot="1" x14ac:dyDescent="0.3">
      <c r="A9" s="193"/>
      <c r="B9" s="51">
        <f>G5</f>
        <v>0</v>
      </c>
      <c r="C9" s="52">
        <f>F5</f>
        <v>0</v>
      </c>
      <c r="D9" s="178">
        <f>IF(AND(B8=0,B9=0),0,1)*0+IF(AND(B8&gt;C8,B9&gt;C9),1,0)*2+IF(AND(B8&lt;C8,B9&lt;C9),1,0)*IF(AND(B8=0,B9=0),0,1)+IF(D8&gt;E8,1,0)*2+IF(D8&lt;E8,1,0)*1</f>
        <v>0</v>
      </c>
      <c r="E9" s="179"/>
      <c r="F9" s="227"/>
      <c r="G9" s="228"/>
      <c r="H9" s="228"/>
      <c r="I9" s="229"/>
      <c r="J9" s="106"/>
      <c r="K9" s="108"/>
      <c r="L9" s="178">
        <f>IF(AND(J8=0,J9=0),0,1)*0+IF(AND(J8&gt;K8,J9&gt;K9),1,0)*2+IF(AND(J8&lt;K8,J9&lt;K9),1,0)*IF(AND(J8=0,J9=0),0,1)+IF(L8&gt;M8,1,0)*2+IF(L8&lt;M8,1,0)*1</f>
        <v>0</v>
      </c>
      <c r="M9" s="179"/>
      <c r="N9" s="106"/>
      <c r="O9" s="108"/>
      <c r="P9" s="178">
        <f>IF(AND(N8=0,N9=0),0,1)*0+IF(AND(N8&gt;O8,N9&gt;O9),1,0)*2+IF(AND(N8&lt;O8,N9&lt;O9),1,0)*IF(AND(N8=0,N9=0),0,1)+IF(P8&gt;Q8,1,0)*2+IF(P8&lt;Q8,1,0)*1</f>
        <v>0</v>
      </c>
      <c r="Q9" s="179"/>
      <c r="R9" s="109"/>
      <c r="S9" s="108"/>
      <c r="T9" s="178">
        <f>IF(AND(R8=0,R9=0),0,1)*0+IF(AND(R8&gt;S8,R9&gt;S9),1,0)*2+IF(AND(R8&lt;S8,R9&lt;S9),1,0)*IF(AND(R8=0,R9=0),0,1)+IF(T8&gt;U8,1,0)*2+IF(T8&lt;U8,1,0)*1</f>
        <v>0</v>
      </c>
      <c r="U9" s="179"/>
      <c r="V9" s="161"/>
      <c r="W9" s="190"/>
      <c r="X9" s="163"/>
      <c r="Y9" s="188"/>
      <c r="Z9" s="204"/>
      <c r="AA9" s="173"/>
      <c r="AB9" s="186"/>
      <c r="AC9" s="44"/>
      <c r="AD9" s="234"/>
      <c r="AE9" s="153"/>
      <c r="AF9" s="155"/>
    </row>
    <row r="10" spans="1:32" ht="16.5" customHeight="1" thickTop="1" thickBot="1" x14ac:dyDescent="0.3">
      <c r="A10" s="193"/>
      <c r="B10" s="53">
        <f>G6</f>
        <v>0</v>
      </c>
      <c r="C10" s="54">
        <f>F6</f>
        <v>0</v>
      </c>
      <c r="D10" s="55">
        <f>I6</f>
        <v>0</v>
      </c>
      <c r="E10" s="56">
        <f>H6</f>
        <v>0</v>
      </c>
      <c r="F10" s="227"/>
      <c r="G10" s="228"/>
      <c r="H10" s="228"/>
      <c r="I10" s="229"/>
      <c r="J10" s="116"/>
      <c r="K10" s="117"/>
      <c r="L10" s="118"/>
      <c r="M10" s="114"/>
      <c r="N10" s="116"/>
      <c r="O10" s="117"/>
      <c r="P10" s="118"/>
      <c r="Q10" s="115"/>
      <c r="R10" s="119"/>
      <c r="S10" s="117"/>
      <c r="T10" s="115"/>
      <c r="U10" s="120"/>
      <c r="V10" s="160">
        <f>P11+L11+D11+T11</f>
        <v>0</v>
      </c>
      <c r="W10" s="190"/>
      <c r="X10" s="162">
        <f>J10+J11+L10+N10+N11+P10+D10+B10+B11+R10+R11+T10</f>
        <v>0</v>
      </c>
      <c r="Y10" s="172">
        <f>K11+K10+M10+O11+O10+U10+E10+C10+C11+S10+S11+Q10</f>
        <v>0</v>
      </c>
      <c r="Z10" s="204"/>
      <c r="AA10" s="173"/>
      <c r="AB10" s="186"/>
      <c r="AC10" s="44"/>
      <c r="AD10" s="234"/>
      <c r="AE10" s="153"/>
      <c r="AF10" s="155"/>
    </row>
    <row r="11" spans="1:32" ht="15.75" customHeight="1" thickBot="1" x14ac:dyDescent="0.3">
      <c r="A11" s="194"/>
      <c r="B11" s="57">
        <f>G7</f>
        <v>0</v>
      </c>
      <c r="C11" s="58">
        <f>F7</f>
        <v>0</v>
      </c>
      <c r="D11" s="178">
        <f>IF(AND(B10=0,B11=0),0,1)*0+IF(AND(B10&gt;C10,B11&gt;C11),1,0)*2+IF(AND(B10&lt;C10,B11&lt;C11),1,0)*IF(AND(B10=0,B11=0),0,1)+IF(D10&gt;E10,1,0)*2+IF(D10&lt;E10,1,0)*1</f>
        <v>0</v>
      </c>
      <c r="E11" s="179"/>
      <c r="F11" s="238"/>
      <c r="G11" s="239"/>
      <c r="H11" s="239"/>
      <c r="I11" s="240"/>
      <c r="J11" s="121"/>
      <c r="K11" s="122"/>
      <c r="L11" s="178">
        <f>IF(AND(J10=0,J11=0),0,1)*0+IF(AND(J10&gt;K10,J11&gt;K11),1,0)*2+IF(AND(J10&lt;K10,J11&lt;K11),1,0)*IF(AND(J10=0,J11=0),0,1)+IF(L10&gt;M10,1,0)*2+IF(L10&lt;M10,1,0)*1</f>
        <v>0</v>
      </c>
      <c r="M11" s="179"/>
      <c r="N11" s="121"/>
      <c r="O11" s="122"/>
      <c r="P11" s="180">
        <f>IF(AND(N10=0,N11=0),0,1)*0+IF(AND(N10&gt;O10,N11&gt;O11),1,0)*2+IF(AND(N10&lt;O10,N11&lt;O11),1,0)*IF(AND(N10=0,N11=0),0,1)+IF(P10&gt;Q10,1,0)*2+IF(P10&lt;Q10,1,0)*1</f>
        <v>0</v>
      </c>
      <c r="Q11" s="181"/>
      <c r="R11" s="123"/>
      <c r="S11" s="122"/>
      <c r="T11" s="180">
        <f>IF(AND(R10=0,R11=0),0,1)*0+IF(AND(R10&gt;S10,R11&gt;S11),1,0)*2+IF(AND(R10&lt;S10,R11&lt;S11),1,0)*IF(AND(R10=0,R11=0),0,1)+IF(T10&gt;U10,1,0)*2+IF(T10&lt;U10,1,0)*1</f>
        <v>0</v>
      </c>
      <c r="U11" s="181"/>
      <c r="V11" s="161"/>
      <c r="W11" s="191"/>
      <c r="X11" s="163"/>
      <c r="Y11" s="188"/>
      <c r="Z11" s="205"/>
      <c r="AA11" s="174"/>
      <c r="AB11" s="187"/>
      <c r="AC11" s="44"/>
      <c r="AD11" s="234"/>
      <c r="AE11" s="153"/>
      <c r="AF11" s="155"/>
    </row>
    <row r="12" spans="1:32" ht="16.5" customHeight="1" thickTop="1" thickBot="1" x14ac:dyDescent="0.3">
      <c r="A12" s="192" t="s">
        <v>106</v>
      </c>
      <c r="B12" s="87">
        <f>K4</f>
        <v>0</v>
      </c>
      <c r="C12" s="107">
        <f>J4</f>
        <v>0</v>
      </c>
      <c r="D12" s="105">
        <f>M4</f>
        <v>0</v>
      </c>
      <c r="E12" s="114">
        <f>L4</f>
        <v>0</v>
      </c>
      <c r="F12" s="59">
        <f>K8</f>
        <v>0</v>
      </c>
      <c r="G12" s="60">
        <f>J8</f>
        <v>0</v>
      </c>
      <c r="H12" s="86">
        <f>M8</f>
        <v>0</v>
      </c>
      <c r="I12" s="115">
        <f>L8</f>
        <v>0</v>
      </c>
      <c r="J12" s="235"/>
      <c r="K12" s="236"/>
      <c r="L12" s="236"/>
      <c r="M12" s="237"/>
      <c r="N12" s="87"/>
      <c r="O12" s="107"/>
      <c r="P12" s="141"/>
      <c r="Q12" s="115"/>
      <c r="R12" s="144"/>
      <c r="S12" s="143"/>
      <c r="T12" s="115"/>
      <c r="U12" s="146"/>
      <c r="V12" s="160">
        <f>P13+H13+D13+T13</f>
        <v>0</v>
      </c>
      <c r="W12" s="189">
        <f>V12+V14</f>
        <v>0</v>
      </c>
      <c r="X12" s="162">
        <f>H12+F12+F13+D12+B12+B13+N12+N13+P12+R12+R13+T12</f>
        <v>0</v>
      </c>
      <c r="Y12" s="172">
        <f>I12+G12+G13+E12+C12+C13+O13+O12+U12+S12+S13+Q12</f>
        <v>0</v>
      </c>
      <c r="Z12" s="162">
        <f>X12+X14</f>
        <v>0</v>
      </c>
      <c r="AA12" s="172">
        <f>Y12+Y14</f>
        <v>0</v>
      </c>
      <c r="AB12" s="185"/>
      <c r="AC12" s="44"/>
      <c r="AD12" s="23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5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55" t="e">
        <f t="shared" ref="AF12" si="1">AD12/AE12</f>
        <v>#DIV/0!</v>
      </c>
    </row>
    <row r="13" spans="1:32" ht="15.75" customHeight="1" thickBot="1" x14ac:dyDescent="0.3">
      <c r="A13" s="193"/>
      <c r="B13" s="106">
        <f>K5</f>
        <v>0</v>
      </c>
      <c r="C13" s="108">
        <f>J5</f>
        <v>0</v>
      </c>
      <c r="D13" s="178">
        <f>IF(AND(B12=0,B13=0),0,1)*0+IF(AND(B12&gt;C12,B13&gt;C13),1,0)*2+IF(AND(B12&lt;C12,B13&lt;C13),1,0)*IF(AND(B12=0,B13=0),0,1)+IF(D12&gt;E12,1,0)*2+IF(D12&lt;E12,1,0)*1</f>
        <v>0</v>
      </c>
      <c r="E13" s="179"/>
      <c r="F13" s="61">
        <f>K9</f>
        <v>0</v>
      </c>
      <c r="G13" s="62">
        <f>J9</f>
        <v>0</v>
      </c>
      <c r="H13" s="178">
        <f>IF(AND(F12=0,F13=0),0,1)*0+IF(AND(F12&gt;G12,F13&gt;G13),1,0)*2+IF(AND(F12&lt;G12,F13&lt;G13),1,0)*IF(AND(F12=0,F13=0),0,1)+IF(H12&gt;I12,1,0)*2+IF(H12&lt;I12,1,0)*1</f>
        <v>0</v>
      </c>
      <c r="I13" s="179"/>
      <c r="J13" s="227"/>
      <c r="K13" s="228"/>
      <c r="L13" s="228"/>
      <c r="M13" s="229"/>
      <c r="N13" s="106"/>
      <c r="O13" s="108"/>
      <c r="P13" s="178">
        <f>IF(AND(N12=0,N13=0),0,1)*0+IF(AND(N12&gt;O12,N13&gt;O13),1,0)*2+IF(AND(N12&lt;O12,N13&lt;O13),1,0)*IF(AND(N12=0,N13=0),0,1)+IF(P12&gt;Q12,1,0)*2+IF(P12&lt;Q12,1,0)*1</f>
        <v>0</v>
      </c>
      <c r="Q13" s="179"/>
      <c r="R13" s="109"/>
      <c r="S13" s="108"/>
      <c r="T13" s="178">
        <f>IF(AND(R12=0,R13=0),0,1)*0+IF(AND(R12&gt;S12,R13&gt;S13),1,0)*2+IF(AND(R12&lt;S12,R13&lt;S13),1,0)*IF(AND(R12=0,R13=0),0,1)+IF(T12&gt;U12,1,0)*2+IF(T12&lt;U12,1,0)*1</f>
        <v>0</v>
      </c>
      <c r="U13" s="179"/>
      <c r="V13" s="161"/>
      <c r="W13" s="190"/>
      <c r="X13" s="163"/>
      <c r="Y13" s="188"/>
      <c r="Z13" s="204"/>
      <c r="AA13" s="173"/>
      <c r="AB13" s="186"/>
      <c r="AC13" s="44"/>
      <c r="AD13" s="234"/>
      <c r="AE13" s="153"/>
      <c r="AF13" s="155"/>
    </row>
    <row r="14" spans="1:32" ht="16.5" customHeight="1" thickTop="1" thickBot="1" x14ac:dyDescent="0.3">
      <c r="A14" s="193"/>
      <c r="B14" s="116">
        <f>K6</f>
        <v>0</v>
      </c>
      <c r="C14" s="117">
        <f>J6</f>
        <v>0</v>
      </c>
      <c r="D14" s="118">
        <f>M6</f>
        <v>0</v>
      </c>
      <c r="E14" s="114">
        <f>L6</f>
        <v>0</v>
      </c>
      <c r="F14" s="63">
        <f>K10</f>
        <v>0</v>
      </c>
      <c r="G14" s="64">
        <f>J10</f>
        <v>0</v>
      </c>
      <c r="H14" s="65">
        <f>M10</f>
        <v>0</v>
      </c>
      <c r="I14" s="115">
        <f>L10</f>
        <v>0</v>
      </c>
      <c r="J14" s="227"/>
      <c r="K14" s="228"/>
      <c r="L14" s="228"/>
      <c r="M14" s="229"/>
      <c r="N14" s="116"/>
      <c r="O14" s="117"/>
      <c r="P14" s="118"/>
      <c r="Q14" s="115"/>
      <c r="R14" s="119"/>
      <c r="S14" s="117"/>
      <c r="T14" s="115"/>
      <c r="U14" s="120"/>
      <c r="V14" s="160">
        <f>P15+H15+D15+T15</f>
        <v>0</v>
      </c>
      <c r="W14" s="190"/>
      <c r="X14" s="162">
        <f>H14+F14+F15+D14+B14+B15+N14+N15+P14+R14+R15+T14</f>
        <v>0</v>
      </c>
      <c r="Y14" s="172">
        <f>I14+G14+G15+E14+C14+C15+O15+O14+U14+S14+S15+Q14</f>
        <v>0</v>
      </c>
      <c r="Z14" s="204"/>
      <c r="AA14" s="173"/>
      <c r="AB14" s="186"/>
      <c r="AC14" s="44"/>
      <c r="AD14" s="234"/>
      <c r="AE14" s="153"/>
      <c r="AF14" s="155"/>
    </row>
    <row r="15" spans="1:32" ht="15.75" customHeight="1" thickBot="1" x14ac:dyDescent="0.3">
      <c r="A15" s="194"/>
      <c r="B15" s="121">
        <f>K7</f>
        <v>0</v>
      </c>
      <c r="C15" s="122">
        <f>J7</f>
        <v>0</v>
      </c>
      <c r="D15" s="178">
        <f>IF(AND(B14=0,B15=0),0,1)*0+IF(AND(B14&gt;C14,B15&gt;C15),1,0)*2+IF(AND(B14&lt;C14,B15&lt;C15),1,0)*IF(AND(B14=0,B15=0),0,1)+IF(D14&gt;E14,1,0)*2+IF(D14&lt;E14,1,0)*1</f>
        <v>0</v>
      </c>
      <c r="E15" s="179"/>
      <c r="F15" s="122">
        <f>K11</f>
        <v>0</v>
      </c>
      <c r="G15" s="66">
        <f>J11</f>
        <v>0</v>
      </c>
      <c r="H15" s="178">
        <f>IF(AND(F14=0,F15=0),0,1)*0+IF(AND(F14&gt;G14,F15&gt;G15),1,0)*2+IF(AND(F14&lt;G14,F15&lt;G15),1,0)*IF(AND(F14=0,F15=0),0,1)+IF(H14&gt;I14,1,0)*2+IF(H14&lt;I14,1,0)*1</f>
        <v>0</v>
      </c>
      <c r="I15" s="179"/>
      <c r="J15" s="238"/>
      <c r="K15" s="239"/>
      <c r="L15" s="239"/>
      <c r="M15" s="240"/>
      <c r="N15" s="121"/>
      <c r="O15" s="122"/>
      <c r="P15" s="178">
        <f>IF(AND(N14=0,N15=0),0,1)*0+IF(AND(N14&gt;O14,N15&gt;O15),1,0)*2+IF(AND(N14&lt;O14,N15&lt;O15),1,0)*IF(AND(N14=0,N15=0),0,1)+IF(P14&gt;Q14,1,0)*2+IF(P14&lt;Q14,1,0)*1</f>
        <v>0</v>
      </c>
      <c r="Q15" s="179"/>
      <c r="R15" s="123"/>
      <c r="S15" s="122"/>
      <c r="T15" s="178">
        <f>IF(AND(R14=0,R15=0),0,1)*0+IF(AND(R14&gt;S14,R15&gt;S15),1,0)*2+IF(AND(R14&lt;S14,R15&lt;S15),1,0)*IF(AND(R14=0,R15=0),0,1)+IF(T14&gt;U14,1,0)*2+IF(T14&lt;U14,1,0)*1</f>
        <v>0</v>
      </c>
      <c r="U15" s="179"/>
      <c r="V15" s="161"/>
      <c r="W15" s="191"/>
      <c r="X15" s="163"/>
      <c r="Y15" s="188"/>
      <c r="Z15" s="205"/>
      <c r="AA15" s="174"/>
      <c r="AB15" s="187"/>
      <c r="AC15" s="44"/>
      <c r="AD15" s="234"/>
      <c r="AE15" s="153"/>
      <c r="AF15" s="155"/>
    </row>
    <row r="16" spans="1:32" ht="16.5" customHeight="1" thickTop="1" thickBot="1" x14ac:dyDescent="0.3">
      <c r="A16" s="192" t="s">
        <v>107</v>
      </c>
      <c r="B16" s="87">
        <f>O4</f>
        <v>0</v>
      </c>
      <c r="C16" s="107">
        <f>N4</f>
        <v>0</v>
      </c>
      <c r="D16" s="105">
        <f>Q4</f>
        <v>0</v>
      </c>
      <c r="E16" s="67">
        <f>P4</f>
        <v>0</v>
      </c>
      <c r="F16" s="59">
        <f>O8</f>
        <v>0</v>
      </c>
      <c r="G16" s="60">
        <f>N8</f>
        <v>0</v>
      </c>
      <c r="H16" s="86">
        <f>Q8</f>
        <v>0</v>
      </c>
      <c r="I16" s="68">
        <f>P8</f>
        <v>0</v>
      </c>
      <c r="J16" s="87">
        <f>O12</f>
        <v>0</v>
      </c>
      <c r="K16" s="107">
        <f>N12</f>
        <v>0</v>
      </c>
      <c r="L16" s="105">
        <f>Q12</f>
        <v>0</v>
      </c>
      <c r="M16" s="67">
        <f>P12</f>
        <v>0</v>
      </c>
      <c r="N16" s="235"/>
      <c r="O16" s="236"/>
      <c r="P16" s="236"/>
      <c r="Q16" s="237"/>
      <c r="R16" s="88"/>
      <c r="S16" s="89"/>
      <c r="T16" s="90"/>
      <c r="U16" s="91"/>
      <c r="V16" s="160">
        <f>H17+D17+L17+T17</f>
        <v>0</v>
      </c>
      <c r="W16" s="189">
        <f>V16+V18</f>
        <v>0</v>
      </c>
      <c r="X16" s="162">
        <f>J16+J17+L16+B16+B17+D16+F16+F17+H16+R16+R17+T16</f>
        <v>0</v>
      </c>
      <c r="Y16" s="172">
        <f>K17+K16+M16+C17+C16+E16+I16+G16+G17+S16+S17+U16</f>
        <v>0</v>
      </c>
      <c r="Z16" s="162">
        <f>X16+X18</f>
        <v>0</v>
      </c>
      <c r="AA16" s="172">
        <f>Y16+Y18</f>
        <v>0</v>
      </c>
      <c r="AB16" s="185"/>
      <c r="AC16" s="44"/>
      <c r="AD16" s="23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5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55" t="e">
        <f t="shared" ref="AF16" si="2">AD16/AE16</f>
        <v>#DIV/0!</v>
      </c>
    </row>
    <row r="17" spans="1:32" ht="15.75" customHeight="1" thickBot="1" x14ac:dyDescent="0.3">
      <c r="A17" s="193"/>
      <c r="B17" s="106">
        <f>O5</f>
        <v>0</v>
      </c>
      <c r="C17" s="108">
        <f>N5</f>
        <v>0</v>
      </c>
      <c r="D17" s="178">
        <f>IF(AND(B16=0,B17=0),0,1)*0+IF(AND(B16&gt;C16,B17&gt;C17),1,0)*2+IF(AND(B16&lt;C16,B17&lt;C17),1,0)*IF(AND(B16=0,B17=0),0,1)+IF(D16&gt;E16,1,0)*2+IF(D16&lt;E16,1,0)*1</f>
        <v>0</v>
      </c>
      <c r="E17" s="179"/>
      <c r="F17" s="108">
        <f>O9</f>
        <v>0</v>
      </c>
      <c r="G17" s="62">
        <f>N9</f>
        <v>0</v>
      </c>
      <c r="H17" s="178">
        <f>IF(AND(F16=0,F17=0),0,1)*0+IF(AND(F16&gt;G16,F17&gt;G17),1,0)*2+IF(AND(F16&lt;G16,F17&lt;G17),1,0)*IF(AND(F16=0,F17=0),0,1)+IF(H16&gt;I16,1,0)*2+IF(H16&lt;I16,1,0)*1</f>
        <v>0</v>
      </c>
      <c r="I17" s="179"/>
      <c r="J17" s="106">
        <f>O13</f>
        <v>0</v>
      </c>
      <c r="K17" s="108">
        <f>N13</f>
        <v>0</v>
      </c>
      <c r="L17" s="178">
        <f>IF(AND(J16=0,J17=0),0,1)*0+IF(AND(J16&gt;K16,J17&gt;K17),1,0)*2+IF(AND(J16&lt;K16,J17&lt;K17),1,0)*IF(AND(J16=0,J17=0),0,1)+IF(L16&gt;M16,1,0)*2+IF(L16&lt;M16,1,0)*1</f>
        <v>0</v>
      </c>
      <c r="M17" s="179"/>
      <c r="N17" s="227"/>
      <c r="O17" s="228"/>
      <c r="P17" s="228"/>
      <c r="Q17" s="229"/>
      <c r="R17" s="92"/>
      <c r="S17" s="93"/>
      <c r="T17" s="178">
        <f>IF(AND(R16=0,R17=0),0,1)*0+IF(AND(R16&gt;S16,R17&gt;S17),1,0)*2+IF(AND(R16&lt;S16,R17&lt;S17),1,0)*IF(AND(R16=0,R17=0),0,1)+IF(T16&gt;U16,1,0)*2+IF(T16&lt;U16,1,0)*1</f>
        <v>0</v>
      </c>
      <c r="U17" s="179"/>
      <c r="V17" s="161"/>
      <c r="W17" s="190"/>
      <c r="X17" s="163"/>
      <c r="Y17" s="188"/>
      <c r="Z17" s="204"/>
      <c r="AA17" s="173"/>
      <c r="AB17" s="186"/>
      <c r="AC17" s="44"/>
      <c r="AD17" s="234"/>
      <c r="AE17" s="153"/>
      <c r="AF17" s="155"/>
    </row>
    <row r="18" spans="1:32" ht="16.5" customHeight="1" thickTop="1" thickBot="1" x14ac:dyDescent="0.3">
      <c r="A18" s="193"/>
      <c r="B18" s="116">
        <f>O6</f>
        <v>0</v>
      </c>
      <c r="C18" s="117">
        <f>N6</f>
        <v>0</v>
      </c>
      <c r="D18" s="69">
        <f>Q6</f>
        <v>0</v>
      </c>
      <c r="E18" s="114">
        <f>P6</f>
        <v>0</v>
      </c>
      <c r="F18" s="63">
        <f>O10</f>
        <v>0</v>
      </c>
      <c r="G18" s="64">
        <f>N10</f>
        <v>0</v>
      </c>
      <c r="H18" s="70">
        <f>Q10</f>
        <v>0</v>
      </c>
      <c r="I18" s="115">
        <f>P10</f>
        <v>0</v>
      </c>
      <c r="J18" s="116">
        <f>O14</f>
        <v>0</v>
      </c>
      <c r="K18" s="117">
        <f>N14</f>
        <v>0</v>
      </c>
      <c r="L18" s="69">
        <f>Q14</f>
        <v>0</v>
      </c>
      <c r="M18" s="114">
        <f>P14</f>
        <v>0</v>
      </c>
      <c r="N18" s="227"/>
      <c r="O18" s="228"/>
      <c r="P18" s="228"/>
      <c r="Q18" s="229"/>
      <c r="R18" s="98"/>
      <c r="S18" s="99"/>
      <c r="T18" s="100"/>
      <c r="U18" s="101"/>
      <c r="V18" s="160">
        <f>D19+H19+L19+T19</f>
        <v>0</v>
      </c>
      <c r="W18" s="190"/>
      <c r="X18" s="162">
        <f>F19+J19+R18+R19+T18+J18+L18+B18+D18+F18+H18+B19</f>
        <v>0</v>
      </c>
      <c r="Y18" s="172">
        <f>K18+M18+C18+E18+I18+G18+C19+G19+K19+S18+S19+U18</f>
        <v>0</v>
      </c>
      <c r="Z18" s="204"/>
      <c r="AA18" s="173"/>
      <c r="AB18" s="186"/>
      <c r="AC18" s="44"/>
      <c r="AD18" s="234"/>
      <c r="AE18" s="153"/>
      <c r="AF18" s="155"/>
    </row>
    <row r="19" spans="1:32" ht="15.75" customHeight="1" thickBot="1" x14ac:dyDescent="0.3">
      <c r="A19" s="194"/>
      <c r="B19" s="121">
        <f>O7</f>
        <v>0</v>
      </c>
      <c r="C19" s="122">
        <f>N7</f>
        <v>0</v>
      </c>
      <c r="D19" s="178">
        <f>IF(AND(B18=0,B19=0),0,1)*0+IF(AND(B18&gt;C18,B19&gt;C19),1,0)*2+IF(AND(B18&lt;C18,B19&lt;C19),1,0)*IF(AND(B18=0,B19=0),0,1)+IF(D18&gt;E18,1,0)*2+IF(D18&lt;E18,1,0)*1</f>
        <v>0</v>
      </c>
      <c r="E19" s="179"/>
      <c r="F19" s="122">
        <f>O11</f>
        <v>0</v>
      </c>
      <c r="G19" s="66">
        <f>N11</f>
        <v>0</v>
      </c>
      <c r="H19" s="180">
        <f>IF(AND(F18=0,F19=0),0,1)*0+IF(AND(F18&gt;G18,F19&gt;G19),1,0)*2+IF(AND(F18&lt;G18,F19&lt;G19),1,0)*IF(AND(F18=0,F19=0),0,1)+IF(H18&gt;I18,1,0)*2+IF(H18&lt;I18,1,0)*1</f>
        <v>0</v>
      </c>
      <c r="I19" s="181"/>
      <c r="J19" s="121">
        <f>O15</f>
        <v>0</v>
      </c>
      <c r="K19" s="122">
        <f>N15</f>
        <v>0</v>
      </c>
      <c r="L19" s="180">
        <f>IF(AND(J18=0,J19=0),0,1)*0+IF(AND(J18&gt;K18,J19&gt;K19),1,0)*2+IF(AND(J18&lt;K18,J19&lt;K19),1,0)*IF(AND(J18=0,J19=0),0,1)+IF(L18&gt;M18,1,0)*2+IF(L18&lt;M18,1,0)*1</f>
        <v>0</v>
      </c>
      <c r="M19" s="181"/>
      <c r="N19" s="238"/>
      <c r="O19" s="239"/>
      <c r="P19" s="239"/>
      <c r="Q19" s="240"/>
      <c r="R19" s="102"/>
      <c r="S19" s="103"/>
      <c r="T19" s="178">
        <f>IF(AND(R18=0,R19=0),0,1)*0+IF(AND(R18&gt;S18,R19&gt;S19),1,0)*2+IF(AND(R18&lt;S18,R19&lt;S19),1,0)*IF(AND(R18=0,R19=0),0,1)+IF(T18&gt;U18,1,0)*2+IF(T18&lt;U18,1,0)*1</f>
        <v>0</v>
      </c>
      <c r="U19" s="179"/>
      <c r="V19" s="233"/>
      <c r="W19" s="191"/>
      <c r="X19" s="205"/>
      <c r="Y19" s="174"/>
      <c r="Z19" s="205"/>
      <c r="AA19" s="174"/>
      <c r="AB19" s="187"/>
      <c r="AC19" s="44"/>
      <c r="AD19" s="234"/>
      <c r="AE19" s="153"/>
      <c r="AF19" s="155"/>
    </row>
    <row r="20" spans="1:32" ht="16.5" thickTop="1" thickBot="1" x14ac:dyDescent="0.3">
      <c r="A20" s="192" t="s">
        <v>108</v>
      </c>
      <c r="B20" s="87">
        <f>S4</f>
        <v>0</v>
      </c>
      <c r="C20" s="71">
        <f>R4</f>
        <v>0</v>
      </c>
      <c r="D20" s="86">
        <f>U4</f>
        <v>0</v>
      </c>
      <c r="E20" s="67">
        <f>T4</f>
        <v>0</v>
      </c>
      <c r="F20" s="59">
        <f>S8</f>
        <v>0</v>
      </c>
      <c r="G20" s="60">
        <f>R8</f>
        <v>0</v>
      </c>
      <c r="H20" s="145">
        <f>U8</f>
        <v>0</v>
      </c>
      <c r="I20" s="115">
        <f>T8</f>
        <v>0</v>
      </c>
      <c r="J20" s="142">
        <f>S12</f>
        <v>0</v>
      </c>
      <c r="K20" s="147">
        <f>R12</f>
        <v>0</v>
      </c>
      <c r="L20" s="145">
        <f>U12</f>
        <v>0</v>
      </c>
      <c r="M20" s="114">
        <f>T12</f>
        <v>0</v>
      </c>
      <c r="N20" s="88">
        <f>S16</f>
        <v>0</v>
      </c>
      <c r="O20" s="72">
        <f>R16</f>
        <v>0</v>
      </c>
      <c r="P20" s="49">
        <f>U16</f>
        <v>0</v>
      </c>
      <c r="Q20" s="56">
        <f>T16</f>
        <v>0</v>
      </c>
      <c r="R20" s="227"/>
      <c r="S20" s="228"/>
      <c r="T20" s="228"/>
      <c r="U20" s="229"/>
      <c r="V20" s="160">
        <f>P21+L21+H21+D21</f>
        <v>0</v>
      </c>
      <c r="W20" s="190">
        <f>V20+V22</f>
        <v>0</v>
      </c>
      <c r="X20" s="162">
        <f>P20+N20+N21+L20+J20+J21+H20+F20+F21+D20+B20+B21</f>
        <v>0</v>
      </c>
      <c r="Y20" s="172">
        <f>Q20+O20+O21+M20+K20+K21+I20+G20+G21+E20+C20+C21</f>
        <v>0</v>
      </c>
      <c r="Z20" s="204">
        <f>X20+X22</f>
        <v>0</v>
      </c>
      <c r="AA20" s="173">
        <f>Y20+Y22</f>
        <v>0</v>
      </c>
      <c r="AB20" s="186"/>
      <c r="AC20" s="44"/>
      <c r="AD20" s="151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53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55" t="e">
        <f t="shared" ref="AF20" si="3">AD20/AE20</f>
        <v>#DIV/0!</v>
      </c>
    </row>
    <row r="21" spans="1:32" ht="15.75" thickBot="1" x14ac:dyDescent="0.3">
      <c r="A21" s="193"/>
      <c r="B21" s="106">
        <f>S5</f>
        <v>0</v>
      </c>
      <c r="C21" s="108">
        <f>R5</f>
        <v>0</v>
      </c>
      <c r="D21" s="178">
        <f>IF(AND(B20=0,B21=0),0,1)*0+IF(AND(B20&gt;C20,B21&gt;C21),1,0)*2+IF(AND(B20&lt;C20,B21&lt;C21),1,0)*IF(AND(B20=0,B21=0),0,1)+IF(D20&gt;E20,1,0)*2+IF(D20&lt;E20,1,0)*1</f>
        <v>0</v>
      </c>
      <c r="E21" s="179"/>
      <c r="F21" s="108">
        <f>S9</f>
        <v>0</v>
      </c>
      <c r="G21" s="62">
        <f>R9</f>
        <v>0</v>
      </c>
      <c r="H21" s="178">
        <f>IF(AND(F20=0,F21=0),0,1)*0+IF(AND(F20&gt;G20,F21&gt;G21),1,0)*2+IF(AND(F20&lt;G20,F21&lt;G21),1,0)*IF(AND(F20=0,F21=0),0,1)+IF(H20&gt;I20,1,0)*2+IF(H20&lt;I20,1,0)*1</f>
        <v>0</v>
      </c>
      <c r="I21" s="179"/>
      <c r="J21" s="106">
        <f>S13</f>
        <v>0</v>
      </c>
      <c r="K21" s="108">
        <f>R13</f>
        <v>0</v>
      </c>
      <c r="L21" s="178">
        <f>IF(AND(J20=0,J21=0),0,1)*0+IF(AND(J20&gt;K20,J21&gt;K21),1,0)*2+IF(AND(J20&lt;K20,J21&lt;K21),1,0)*IF(AND(J20=0,J21=0),0,1)+IF(L20&gt;M20,1,0)*2+IF(L20&lt;M20,1,0)*1</f>
        <v>0</v>
      </c>
      <c r="M21" s="179"/>
      <c r="N21" s="92">
        <f>S17</f>
        <v>0</v>
      </c>
      <c r="O21" s="93">
        <f>R17</f>
        <v>0</v>
      </c>
      <c r="P21" s="178">
        <f>IF(AND(N20=0,N21=0),0,1)*0+IF(AND(N20&gt;O20,N21&gt;O21),1,0)*2+IF(AND(N20&lt;O20,N21&lt;O21),1,0)*IF(AND(N20=0,N21=0),0,1)+IF(P20&gt;Q20,1,0)*2+IF(P20&lt;Q20,1,0)*1</f>
        <v>0</v>
      </c>
      <c r="Q21" s="179"/>
      <c r="R21" s="227"/>
      <c r="S21" s="228"/>
      <c r="T21" s="228"/>
      <c r="U21" s="229"/>
      <c r="V21" s="233"/>
      <c r="W21" s="190"/>
      <c r="X21" s="205"/>
      <c r="Y21" s="174"/>
      <c r="Z21" s="204"/>
      <c r="AA21" s="173"/>
      <c r="AB21" s="186"/>
      <c r="AC21" s="44"/>
      <c r="AD21" s="151"/>
      <c r="AE21" s="153"/>
      <c r="AF21" s="155"/>
    </row>
    <row r="22" spans="1:32" ht="15.75" thickBot="1" x14ac:dyDescent="0.3">
      <c r="A22" s="193"/>
      <c r="B22" s="116">
        <f>S6</f>
        <v>0</v>
      </c>
      <c r="C22" s="117">
        <f>R6</f>
        <v>0</v>
      </c>
      <c r="D22" s="65">
        <f>U6</f>
        <v>0</v>
      </c>
      <c r="E22" s="114">
        <f>T6</f>
        <v>0</v>
      </c>
      <c r="F22" s="63">
        <f>S10</f>
        <v>0</v>
      </c>
      <c r="G22" s="64">
        <f>R10</f>
        <v>0</v>
      </c>
      <c r="H22" s="65">
        <f>U10</f>
        <v>0</v>
      </c>
      <c r="I22" s="115">
        <f>T10</f>
        <v>0</v>
      </c>
      <c r="J22" s="116">
        <f>S14</f>
        <v>0</v>
      </c>
      <c r="K22" s="73">
        <f>R14</f>
        <v>0</v>
      </c>
      <c r="L22" s="65">
        <f>U14</f>
        <v>0</v>
      </c>
      <c r="M22" s="114">
        <f>T14</f>
        <v>0</v>
      </c>
      <c r="N22" s="98">
        <f>S18</f>
        <v>0</v>
      </c>
      <c r="O22" s="74">
        <f>R18</f>
        <v>0</v>
      </c>
      <c r="P22" s="55">
        <f>U18</f>
        <v>0</v>
      </c>
      <c r="Q22" s="56">
        <f>T18</f>
        <v>0</v>
      </c>
      <c r="R22" s="227"/>
      <c r="S22" s="228"/>
      <c r="T22" s="228"/>
      <c r="U22" s="229"/>
      <c r="V22" s="226">
        <f>P23+L23+H23+D23</f>
        <v>0</v>
      </c>
      <c r="W22" s="190"/>
      <c r="X22" s="204">
        <f>P22+N22+N23+L22+J22+J23+H22+F22+F23+D22+B22+B23</f>
        <v>0</v>
      </c>
      <c r="Y22" s="173">
        <f>Q22+O22+O23+M22+K22+K23+I22+G22+G23+E22+C22+C23</f>
        <v>0</v>
      </c>
      <c r="Z22" s="204"/>
      <c r="AA22" s="173"/>
      <c r="AB22" s="186"/>
      <c r="AC22" s="44"/>
      <c r="AD22" s="151"/>
      <c r="AE22" s="153"/>
      <c r="AF22" s="155"/>
    </row>
    <row r="23" spans="1:32" ht="15.75" thickBot="1" x14ac:dyDescent="0.3">
      <c r="A23" s="215"/>
      <c r="B23" s="75">
        <f>S7</f>
        <v>0</v>
      </c>
      <c r="C23" s="76">
        <f>R7</f>
        <v>0</v>
      </c>
      <c r="D23" s="219">
        <f>IF(AND(B22=0,B23=0),0,1)*0+IF(AND(B22&gt;C22,B23&gt;C23),1,0)*2+IF(AND(B22&lt;C22,B23&lt;C23),1,0)*IF(AND(B22=0,B23=0),0,1)+IF(D22&gt;E22,1,0)*2+IF(D22&lt;E22,1,0)*1</f>
        <v>0</v>
      </c>
      <c r="E23" s="220"/>
      <c r="F23" s="76">
        <f>S11</f>
        <v>0</v>
      </c>
      <c r="G23" s="77">
        <f>R11</f>
        <v>0</v>
      </c>
      <c r="H23" s="219">
        <f>IF(AND(F22=0,F23=0),0,1)*0+IF(AND(F22&gt;G22,F23&gt;G23),1,0)*2+IF(AND(F22&lt;G22,F23&lt;G23),1,0)*IF(AND(F22=0,F23=0),0,1)+IF(H22&gt;I22,1,0)*2+IF(H22&lt;I22,1,0)*1</f>
        <v>0</v>
      </c>
      <c r="I23" s="220"/>
      <c r="J23" s="75">
        <f>S15</f>
        <v>0</v>
      </c>
      <c r="K23" s="76">
        <f>R15</f>
        <v>0</v>
      </c>
      <c r="L23" s="219">
        <f>IF(AND(J22=0,J23=0),0,1)*0+IF(AND(J22&gt;K22,J23&gt;K23),1,0)*2+IF(AND(J22&lt;K22,J23&lt;K23),1,0)*IF(AND(J22=0,J23=0),0,1)+IF(L22&gt;M22,1,0)*2+IF(L22&lt;M22,1,0)*1</f>
        <v>0</v>
      </c>
      <c r="M23" s="220"/>
      <c r="N23" s="78">
        <f>S19</f>
        <v>0</v>
      </c>
      <c r="O23" s="79">
        <f>R19</f>
        <v>0</v>
      </c>
      <c r="P23" s="219">
        <f>IF(AND(N22=0,N23=0),0,1)*0+IF(AND(N22&gt;O22,N23&gt;O23),1,0)*2+IF(AND(N22&lt;O22,N23&lt;O23),1,0)*IF(AND(N22=0,N23=0),0,1)+IF(P22&gt;Q22,1,0)*2+IF(P22&lt;Q22,1,0)*1</f>
        <v>0</v>
      </c>
      <c r="Q23" s="220"/>
      <c r="R23" s="230"/>
      <c r="S23" s="231"/>
      <c r="T23" s="231"/>
      <c r="U23" s="232"/>
      <c r="V23" s="222"/>
      <c r="W23" s="225"/>
      <c r="X23" s="223"/>
      <c r="Y23" s="224"/>
      <c r="Z23" s="223"/>
      <c r="AA23" s="224"/>
      <c r="AB23" s="221"/>
      <c r="AC23" s="44"/>
      <c r="AD23" s="152"/>
      <c r="AE23" s="154"/>
      <c r="AF23" s="156"/>
    </row>
    <row r="24" spans="1:32" ht="15.75" thickTop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x14ac:dyDescent="0.25">
      <c r="A26" s="44" t="s">
        <v>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</sheetData>
  <mergeCells count="124">
    <mergeCell ref="B3:E3"/>
    <mergeCell ref="F3:I3"/>
    <mergeCell ref="J3:M3"/>
    <mergeCell ref="N3:Q3"/>
    <mergeCell ref="V3:W3"/>
    <mergeCell ref="A1:AB1"/>
    <mergeCell ref="R3:U3"/>
    <mergeCell ref="X3:Y3"/>
    <mergeCell ref="Z3:AA3"/>
    <mergeCell ref="H5:I5"/>
    <mergeCell ref="L5:M5"/>
    <mergeCell ref="P5:Q5"/>
    <mergeCell ref="H7:I7"/>
    <mergeCell ref="L7:M7"/>
    <mergeCell ref="P7:Q7"/>
    <mergeCell ref="V4:V5"/>
    <mergeCell ref="X4:X5"/>
    <mergeCell ref="A4:A7"/>
    <mergeCell ref="B4:E7"/>
    <mergeCell ref="D9:E9"/>
    <mergeCell ref="L9:M9"/>
    <mergeCell ref="P9:Q9"/>
    <mergeCell ref="D11:E11"/>
    <mergeCell ref="L11:M11"/>
    <mergeCell ref="P11:Q11"/>
    <mergeCell ref="V8:V9"/>
    <mergeCell ref="X8:X9"/>
    <mergeCell ref="A8:A11"/>
    <mergeCell ref="F8:I11"/>
    <mergeCell ref="A16:A19"/>
    <mergeCell ref="N16:Q19"/>
    <mergeCell ref="H19:I19"/>
    <mergeCell ref="L19:M19"/>
    <mergeCell ref="W12:W15"/>
    <mergeCell ref="D13:E13"/>
    <mergeCell ref="H13:I13"/>
    <mergeCell ref="P13:Q13"/>
    <mergeCell ref="D15:E15"/>
    <mergeCell ref="P15:Q15"/>
    <mergeCell ref="V12:V13"/>
    <mergeCell ref="A12:A15"/>
    <mergeCell ref="J12:M15"/>
    <mergeCell ref="H15:I15"/>
    <mergeCell ref="AE4:AE7"/>
    <mergeCell ref="AF4:AF7"/>
    <mergeCell ref="T5:U5"/>
    <mergeCell ref="V6:V7"/>
    <mergeCell ref="X6:X7"/>
    <mergeCell ref="Y6:Y7"/>
    <mergeCell ref="T7:U7"/>
    <mergeCell ref="Y4:Y5"/>
    <mergeCell ref="Z4:Z7"/>
    <mergeCell ref="AA4:AA7"/>
    <mergeCell ref="AB4:AB7"/>
    <mergeCell ref="AD4:AD7"/>
    <mergeCell ref="W4:W7"/>
    <mergeCell ref="AE8:AE11"/>
    <mergeCell ref="AF8:AF11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AD8:AD11"/>
    <mergeCell ref="W8:W11"/>
    <mergeCell ref="AE12:AE15"/>
    <mergeCell ref="AF12:AF15"/>
    <mergeCell ref="T13:U13"/>
    <mergeCell ref="V14:V15"/>
    <mergeCell ref="X14:X15"/>
    <mergeCell ref="Y14:Y15"/>
    <mergeCell ref="T15:U15"/>
    <mergeCell ref="Y12:Y13"/>
    <mergeCell ref="Z12:Z15"/>
    <mergeCell ref="AA12:AA15"/>
    <mergeCell ref="AB12:AB15"/>
    <mergeCell ref="AD12:AD15"/>
    <mergeCell ref="X12:X13"/>
    <mergeCell ref="A20:A23"/>
    <mergeCell ref="R20:U23"/>
    <mergeCell ref="V20:V21"/>
    <mergeCell ref="W20:W23"/>
    <mergeCell ref="X20:X21"/>
    <mergeCell ref="AE16:AE19"/>
    <mergeCell ref="AF16:AF19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AD16:AD19"/>
    <mergeCell ref="W16:W19"/>
    <mergeCell ref="D17:E17"/>
    <mergeCell ref="H17:I17"/>
    <mergeCell ref="L17:M17"/>
    <mergeCell ref="D19:E19"/>
    <mergeCell ref="V16:V17"/>
    <mergeCell ref="X16:X17"/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workbookViewId="0">
      <selection activeCell="X27" sqref="X27"/>
    </sheetView>
  </sheetViews>
  <sheetFormatPr defaultRowHeight="15" x14ac:dyDescent="0.25"/>
  <cols>
    <col min="1" max="1" width="20.85546875" customWidth="1"/>
    <col min="2" max="2" width="3.7109375" customWidth="1"/>
    <col min="3" max="3" width="3.5703125" customWidth="1"/>
    <col min="4" max="4" width="4" customWidth="1"/>
    <col min="5" max="6" width="3.85546875" customWidth="1"/>
    <col min="7" max="7" width="3.7109375" customWidth="1"/>
    <col min="8" max="9" width="3.85546875" customWidth="1"/>
    <col min="10" max="10" width="4" customWidth="1"/>
    <col min="11" max="11" width="3.5703125" customWidth="1"/>
    <col min="12" max="12" width="3.7109375" customWidth="1"/>
    <col min="13" max="13" width="3.85546875" customWidth="1"/>
    <col min="14" max="15" width="3.7109375" customWidth="1"/>
    <col min="16" max="16" width="4.5703125" customWidth="1"/>
    <col min="17" max="17" width="3.5703125" customWidth="1"/>
    <col min="18" max="18" width="3.85546875" customWidth="1"/>
    <col min="19" max="19" width="3.7109375" customWidth="1"/>
    <col min="20" max="20" width="4.140625" customWidth="1"/>
    <col min="21" max="21" width="3.7109375" customWidth="1"/>
    <col min="22" max="25" width="4.140625" customWidth="1"/>
    <col min="26" max="26" width="4.42578125" customWidth="1"/>
    <col min="27" max="27" width="4.140625" customWidth="1"/>
    <col min="28" max="28" width="8.5703125" customWidth="1"/>
    <col min="29" max="29" width="11.42578125" customWidth="1"/>
    <col min="31" max="31" width="9.5703125" customWidth="1"/>
  </cols>
  <sheetData>
    <row r="1" spans="1:32" ht="38.25" customHeight="1" x14ac:dyDescent="0.25">
      <c r="A1" s="164" t="s">
        <v>151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44"/>
      <c r="AD1" s="44"/>
      <c r="AE1" s="44"/>
      <c r="AF1" s="44"/>
    </row>
    <row r="2" spans="1:32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57.75" customHeight="1" thickTop="1" thickBot="1" x14ac:dyDescent="0.3">
      <c r="A3" s="45" t="s">
        <v>0</v>
      </c>
      <c r="B3" s="169">
        <v>1</v>
      </c>
      <c r="C3" s="170"/>
      <c r="D3" s="170"/>
      <c r="E3" s="171"/>
      <c r="F3" s="169">
        <v>2</v>
      </c>
      <c r="G3" s="170"/>
      <c r="H3" s="170"/>
      <c r="I3" s="171"/>
      <c r="J3" s="169">
        <v>3</v>
      </c>
      <c r="K3" s="170"/>
      <c r="L3" s="170"/>
      <c r="M3" s="171"/>
      <c r="N3" s="169">
        <v>4</v>
      </c>
      <c r="O3" s="170"/>
      <c r="P3" s="170"/>
      <c r="Q3" s="170"/>
      <c r="R3" s="169">
        <v>5</v>
      </c>
      <c r="S3" s="170"/>
      <c r="T3" s="170"/>
      <c r="U3" s="171"/>
      <c r="V3" s="165" t="s">
        <v>1</v>
      </c>
      <c r="W3" s="166"/>
      <c r="X3" s="167" t="s">
        <v>2</v>
      </c>
      <c r="Y3" s="168"/>
      <c r="Z3" s="167" t="s">
        <v>3</v>
      </c>
      <c r="AA3" s="168"/>
      <c r="AB3" s="46" t="s">
        <v>4</v>
      </c>
      <c r="AC3" s="44"/>
      <c r="AD3" s="137" t="s">
        <v>10</v>
      </c>
      <c r="AE3" s="138" t="s">
        <v>11</v>
      </c>
      <c r="AF3" s="139" t="s">
        <v>12</v>
      </c>
    </row>
    <row r="4" spans="1:32" ht="16.5" customHeight="1" thickTop="1" thickBot="1" x14ac:dyDescent="0.3">
      <c r="A4" s="192" t="s">
        <v>110</v>
      </c>
      <c r="B4" s="241"/>
      <c r="C4" s="242"/>
      <c r="D4" s="242"/>
      <c r="E4" s="243"/>
      <c r="F4" s="80"/>
      <c r="G4" s="81"/>
      <c r="H4" s="82"/>
      <c r="I4" s="129"/>
      <c r="J4" s="80"/>
      <c r="K4" s="83"/>
      <c r="L4" s="82"/>
      <c r="M4" s="130"/>
      <c r="N4" s="80"/>
      <c r="O4" s="83"/>
      <c r="P4" s="82"/>
      <c r="Q4" s="129"/>
      <c r="R4" s="94"/>
      <c r="S4" s="95"/>
      <c r="T4" s="82"/>
      <c r="U4" s="130"/>
      <c r="V4" s="160">
        <f>T5+P5+L5+H5</f>
        <v>0</v>
      </c>
      <c r="W4" s="189">
        <f>V4+V6</f>
        <v>0</v>
      </c>
      <c r="X4" s="162">
        <f>J4+J5+L4+N4+N5+P4+H4+F4+F5+R4+R5+T4</f>
        <v>0</v>
      </c>
      <c r="Y4" s="172">
        <f>K5+K4+M4+O5+O4+U4+I4+G4+G5+Q4+S4+S5</f>
        <v>0</v>
      </c>
      <c r="Z4" s="182">
        <f>X4+X6</f>
        <v>0</v>
      </c>
      <c r="AA4" s="175">
        <f>Y4+Y6</f>
        <v>0</v>
      </c>
      <c r="AB4" s="157"/>
      <c r="AC4" s="44"/>
      <c r="AD4" s="23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5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55" t="e">
        <f>AD4/AE4</f>
        <v>#DIV/0!</v>
      </c>
    </row>
    <row r="5" spans="1:32" ht="15.75" customHeight="1" thickBot="1" x14ac:dyDescent="0.3">
      <c r="A5" s="193"/>
      <c r="B5" s="244"/>
      <c r="C5" s="245"/>
      <c r="D5" s="245"/>
      <c r="E5" s="246"/>
      <c r="F5" s="84"/>
      <c r="G5" s="85"/>
      <c r="H5" s="178">
        <f>IF(AND(F4=0,F5=0),0,1)*0+IF(AND(F4&gt;G4,F5&gt;G5),1,0)*2+IF(AND(F4&lt;G4,F5&lt;G5),1,0)*IF(AND(F4=0,F5=0),0,1)+IF(H4&gt;I4,1,0)*2+IF(H4&lt;I4,1,0)*1</f>
        <v>0</v>
      </c>
      <c r="I5" s="179"/>
      <c r="J5" s="84"/>
      <c r="K5" s="85"/>
      <c r="L5" s="178">
        <f>IF(AND(J4=0,J5=0),0,1)*0+IF(AND(J4&gt;K4,J5&gt;K5),1,0)*2+IF(AND(J4&lt;K4,J5&lt;K5),1,0)*IF(AND(J4=0,J5=0),0,1)+IF(L4&gt;M4,1,0)*2+IF(L4&lt;M4,1,0)*1</f>
        <v>0</v>
      </c>
      <c r="M5" s="179"/>
      <c r="N5" s="84"/>
      <c r="O5" s="85"/>
      <c r="P5" s="178">
        <f>IF(AND(N4=0,N5=0),0,1)*0+IF(AND(N4&gt;O4,N5&gt;O5),1,0)*2+IF(AND(N4&lt;O4,N5&lt;O5),1,0)*IF(AND(N4=0,N5=0),0,1)+IF(P4&gt;Q4,1,0)*2+IF(P4&lt;Q4,1,0)*1</f>
        <v>0</v>
      </c>
      <c r="Q5" s="179"/>
      <c r="R5" s="96"/>
      <c r="S5" s="97"/>
      <c r="T5" s="178">
        <f>IF(AND(R4=0,R5=0),0,1)*0+IF(AND(R4&gt;S4,R5&gt;S5),1,0)*2+IF(AND(R4&lt;S4,R5&lt;S5),1,0)*IF(AND(R4=0,R5=0),0,1)+IF(T4&gt;U4,1,0)*2+IF(T4&lt;U4,1,0)*1</f>
        <v>0</v>
      </c>
      <c r="U5" s="179"/>
      <c r="V5" s="161"/>
      <c r="W5" s="190"/>
      <c r="X5" s="163"/>
      <c r="Y5" s="188"/>
      <c r="Z5" s="183"/>
      <c r="AA5" s="176"/>
      <c r="AB5" s="158"/>
      <c r="AC5" s="44"/>
      <c r="AD5" s="234"/>
      <c r="AE5" s="153"/>
      <c r="AF5" s="155"/>
    </row>
    <row r="6" spans="1:32" ht="16.5" customHeight="1" thickTop="1" thickBot="1" x14ac:dyDescent="0.3">
      <c r="A6" s="193"/>
      <c r="B6" s="244"/>
      <c r="C6" s="245"/>
      <c r="D6" s="245"/>
      <c r="E6" s="246"/>
      <c r="F6" s="124"/>
      <c r="G6" s="125"/>
      <c r="H6" s="126"/>
      <c r="I6" s="129"/>
      <c r="J6" s="124"/>
      <c r="K6" s="125"/>
      <c r="L6" s="126"/>
      <c r="M6" s="130"/>
      <c r="N6" s="124"/>
      <c r="O6" s="125"/>
      <c r="P6" s="126"/>
      <c r="Q6" s="129"/>
      <c r="R6" s="113"/>
      <c r="S6" s="112"/>
      <c r="T6" s="126"/>
      <c r="U6" s="130"/>
      <c r="V6" s="160">
        <f>T7+P7+L7+H7</f>
        <v>0</v>
      </c>
      <c r="W6" s="190"/>
      <c r="X6" s="162">
        <f>J6+J7+L6+N6+N7+P6+H6+F6+F7+T6+R6+R7</f>
        <v>0</v>
      </c>
      <c r="Y6" s="172">
        <f>K7+K6+M6+O7+O6+U6+I6+G6+G7+S6+S7+Q6</f>
        <v>0</v>
      </c>
      <c r="Z6" s="183"/>
      <c r="AA6" s="176"/>
      <c r="AB6" s="158"/>
      <c r="AC6" s="44"/>
      <c r="AD6" s="234"/>
      <c r="AE6" s="153"/>
      <c r="AF6" s="155"/>
    </row>
    <row r="7" spans="1:32" ht="15.75" customHeight="1" thickBot="1" x14ac:dyDescent="0.3">
      <c r="A7" s="194"/>
      <c r="B7" s="247"/>
      <c r="C7" s="248"/>
      <c r="D7" s="248"/>
      <c r="E7" s="249"/>
      <c r="F7" s="129"/>
      <c r="G7" s="127"/>
      <c r="H7" s="178">
        <f>IF(AND(F6=0,F7=0),0,1)*0+IF(AND(F6&gt;G6,F7&gt;G7),1,0)*2+IF(AND(F6&lt;G6,F7&lt;G7),1,0)*IF(AND(F6=0,F7=0),0,1)+IF(H6&gt;I6,1,0)*2+IF(H6&lt;I6,1,0)*1</f>
        <v>0</v>
      </c>
      <c r="I7" s="179"/>
      <c r="J7" s="128"/>
      <c r="K7" s="127"/>
      <c r="L7" s="180">
        <f>IF(AND(J6=0,J7=0),0,1)*0+IF(AND(J6&gt;K6,J7&gt;K7),1,0)*2+IF(AND(J6&lt;K6,J7&lt;K7),1,0)*IF(AND(J6=0,J7=0),0,1)+IF(L6&gt;M6,1,0)*2+IF(L6&lt;M6,1,0)*1</f>
        <v>0</v>
      </c>
      <c r="M7" s="181"/>
      <c r="N7" s="140"/>
      <c r="O7" s="127"/>
      <c r="P7" s="180">
        <f>IF(AND(N6=0,N7=0),0,1)*0+IF(AND(N6&gt;O6,N7&gt;O7),1,0)*2+IF(AND(N6&lt;O6,N7&lt;O7),1,0)*IF(AND(N6=0,N7=0),0,1)+IF(P6&gt;Q6,1,0)*2+IF(P6&lt;Q6,1,0)*1</f>
        <v>0</v>
      </c>
      <c r="Q7" s="181"/>
      <c r="R7" s="111"/>
      <c r="S7" s="110"/>
      <c r="T7" s="180">
        <f>IF(AND(R6=0,R7=0),0,1)*0+IF(AND(R6&gt;S6,R7&gt;S7),1,0)*2+IF(AND(R6&lt;S6,R7&lt;S7),1,0)*IF(AND(R6=0,R7=0),0,1)+IF(T6&gt;U6,1,0)*2+IF(T6&lt;U6,1,0)*1</f>
        <v>0</v>
      </c>
      <c r="U7" s="181"/>
      <c r="V7" s="161"/>
      <c r="W7" s="191"/>
      <c r="X7" s="163"/>
      <c r="Y7" s="188"/>
      <c r="Z7" s="184"/>
      <c r="AA7" s="177"/>
      <c r="AB7" s="159"/>
      <c r="AC7" s="44"/>
      <c r="AD7" s="234"/>
      <c r="AE7" s="153"/>
      <c r="AF7" s="155"/>
    </row>
    <row r="8" spans="1:32" ht="16.5" customHeight="1" thickTop="1" thickBot="1" x14ac:dyDescent="0.3">
      <c r="A8" s="192" t="s">
        <v>111</v>
      </c>
      <c r="B8" s="47">
        <f>G4</f>
        <v>0</v>
      </c>
      <c r="C8" s="48">
        <f>F4</f>
        <v>0</v>
      </c>
      <c r="D8" s="49">
        <f>I4</f>
        <v>0</v>
      </c>
      <c r="E8" s="50">
        <f>H4</f>
        <v>0</v>
      </c>
      <c r="F8" s="235"/>
      <c r="G8" s="236"/>
      <c r="H8" s="236"/>
      <c r="I8" s="237"/>
      <c r="J8" s="104"/>
      <c r="K8" s="107"/>
      <c r="L8" s="141"/>
      <c r="M8" s="114"/>
      <c r="N8" s="142"/>
      <c r="O8" s="143"/>
      <c r="P8" s="141"/>
      <c r="Q8" s="115"/>
      <c r="R8" s="144"/>
      <c r="S8" s="143"/>
      <c r="T8" s="145"/>
      <c r="U8" s="114"/>
      <c r="V8" s="160">
        <f>T9+P9+L9+D9</f>
        <v>0</v>
      </c>
      <c r="W8" s="189">
        <f>V8+V10</f>
        <v>0</v>
      </c>
      <c r="X8" s="162">
        <f>J8+J9+L8+N8+N9+P8+D8+B8+B9+R8+R9+T8</f>
        <v>0</v>
      </c>
      <c r="Y8" s="172">
        <f>K9+K8+M8+O9+O8+U8+E8+C8+C9+S8+S9+Q8</f>
        <v>0</v>
      </c>
      <c r="Z8" s="162">
        <f>X8+X10</f>
        <v>0</v>
      </c>
      <c r="AA8" s="172">
        <f>Y8+Y10</f>
        <v>0</v>
      </c>
      <c r="AB8" s="185"/>
      <c r="AC8" s="44"/>
      <c r="AD8" s="23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5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155" t="e">
        <f t="shared" ref="AF8" si="0">AD8/AE8</f>
        <v>#DIV/0!</v>
      </c>
    </row>
    <row r="9" spans="1:32" ht="15.75" customHeight="1" thickBot="1" x14ac:dyDescent="0.3">
      <c r="A9" s="193"/>
      <c r="B9" s="51">
        <f>G5</f>
        <v>0</v>
      </c>
      <c r="C9" s="52">
        <f>F5</f>
        <v>0</v>
      </c>
      <c r="D9" s="178">
        <f>IF(AND(B8=0,B9=0),0,1)*0+IF(AND(B8&gt;C8,B9&gt;C9),1,0)*2+IF(AND(B8&lt;C8,B9&lt;C9),1,0)*IF(AND(B8=0,B9=0),0,1)+IF(D8&gt;E8,1,0)*2+IF(D8&lt;E8,1,0)*1</f>
        <v>0</v>
      </c>
      <c r="E9" s="179"/>
      <c r="F9" s="227"/>
      <c r="G9" s="228"/>
      <c r="H9" s="228"/>
      <c r="I9" s="229"/>
      <c r="J9" s="106"/>
      <c r="K9" s="108"/>
      <c r="L9" s="178">
        <f>IF(AND(J8=0,J9=0),0,1)*0+IF(AND(J8&gt;K8,J9&gt;K9),1,0)*2+IF(AND(J8&lt;K8,J9&lt;K9),1,0)*IF(AND(J8=0,J9=0),0,1)+IF(L8&gt;M8,1,0)*2+IF(L8&lt;M8,1,0)*1</f>
        <v>0</v>
      </c>
      <c r="M9" s="179"/>
      <c r="N9" s="106"/>
      <c r="O9" s="108"/>
      <c r="P9" s="178">
        <f>IF(AND(N8=0,N9=0),0,1)*0+IF(AND(N8&gt;O8,N9&gt;O9),1,0)*2+IF(AND(N8&lt;O8,N9&lt;O9),1,0)*IF(AND(N8=0,N9=0),0,1)+IF(P8&gt;Q8,1,0)*2+IF(P8&lt;Q8,1,0)*1</f>
        <v>0</v>
      </c>
      <c r="Q9" s="179"/>
      <c r="R9" s="109"/>
      <c r="S9" s="108"/>
      <c r="T9" s="178">
        <f>IF(AND(R8=0,R9=0),0,1)*0+IF(AND(R8&gt;S8,R9&gt;S9),1,0)*2+IF(AND(R8&lt;S8,R9&lt;S9),1,0)*IF(AND(R8=0,R9=0),0,1)+IF(T8&gt;U8,1,0)*2+IF(T8&lt;U8,1,0)*1</f>
        <v>0</v>
      </c>
      <c r="U9" s="179"/>
      <c r="V9" s="161"/>
      <c r="W9" s="190"/>
      <c r="X9" s="163"/>
      <c r="Y9" s="188"/>
      <c r="Z9" s="204"/>
      <c r="AA9" s="173"/>
      <c r="AB9" s="186"/>
      <c r="AC9" s="44"/>
      <c r="AD9" s="234"/>
      <c r="AE9" s="153"/>
      <c r="AF9" s="155"/>
    </row>
    <row r="10" spans="1:32" ht="16.5" customHeight="1" thickTop="1" thickBot="1" x14ac:dyDescent="0.3">
      <c r="A10" s="193"/>
      <c r="B10" s="53">
        <f>G6</f>
        <v>0</v>
      </c>
      <c r="C10" s="54">
        <f>F6</f>
        <v>0</v>
      </c>
      <c r="D10" s="55">
        <f>I6</f>
        <v>0</v>
      </c>
      <c r="E10" s="56">
        <f>H6</f>
        <v>0</v>
      </c>
      <c r="F10" s="227"/>
      <c r="G10" s="228"/>
      <c r="H10" s="228"/>
      <c r="I10" s="229"/>
      <c r="J10" s="116"/>
      <c r="K10" s="117"/>
      <c r="L10" s="118"/>
      <c r="M10" s="114"/>
      <c r="N10" s="116"/>
      <c r="O10" s="117"/>
      <c r="P10" s="118"/>
      <c r="Q10" s="115"/>
      <c r="R10" s="119"/>
      <c r="S10" s="117"/>
      <c r="T10" s="115"/>
      <c r="U10" s="120"/>
      <c r="V10" s="160">
        <f>P11+L11+D11+T11</f>
        <v>0</v>
      </c>
      <c r="W10" s="190"/>
      <c r="X10" s="162">
        <f>J10+J11+L10+N10+N11+P10+D10+B10+B11+R10+R11+T10</f>
        <v>0</v>
      </c>
      <c r="Y10" s="172">
        <f>K11+K10+M10+O11+O10+U10+E10+C10+C11+S10+S11+Q10</f>
        <v>0</v>
      </c>
      <c r="Z10" s="204"/>
      <c r="AA10" s="173"/>
      <c r="AB10" s="186"/>
      <c r="AC10" s="44"/>
      <c r="AD10" s="234"/>
      <c r="AE10" s="153"/>
      <c r="AF10" s="155"/>
    </row>
    <row r="11" spans="1:32" ht="15.75" customHeight="1" thickBot="1" x14ac:dyDescent="0.3">
      <c r="A11" s="194"/>
      <c r="B11" s="57">
        <f>G7</f>
        <v>0</v>
      </c>
      <c r="C11" s="58">
        <f>F7</f>
        <v>0</v>
      </c>
      <c r="D11" s="178">
        <f>IF(AND(B10=0,B11=0),0,1)*0+IF(AND(B10&gt;C10,B11&gt;C11),1,0)*2+IF(AND(B10&lt;C10,B11&lt;C11),1,0)*IF(AND(B10=0,B11=0),0,1)+IF(D10&gt;E10,1,0)*2+IF(D10&lt;E10,1,0)*1</f>
        <v>0</v>
      </c>
      <c r="E11" s="179"/>
      <c r="F11" s="238"/>
      <c r="G11" s="239"/>
      <c r="H11" s="239"/>
      <c r="I11" s="240"/>
      <c r="J11" s="121"/>
      <c r="K11" s="122"/>
      <c r="L11" s="178">
        <f>IF(AND(J10=0,J11=0),0,1)*0+IF(AND(J10&gt;K10,J11&gt;K11),1,0)*2+IF(AND(J10&lt;K10,J11&lt;K11),1,0)*IF(AND(J10=0,J11=0),0,1)+IF(L10&gt;M10,1,0)*2+IF(L10&lt;M10,1,0)*1</f>
        <v>0</v>
      </c>
      <c r="M11" s="179"/>
      <c r="N11" s="121"/>
      <c r="O11" s="122"/>
      <c r="P11" s="180">
        <f>IF(AND(N10=0,N11=0),0,1)*0+IF(AND(N10&gt;O10,N11&gt;O11),1,0)*2+IF(AND(N10&lt;O10,N11&lt;O11),1,0)*IF(AND(N10=0,N11=0),0,1)+IF(P10&gt;Q10,1,0)*2+IF(P10&lt;Q10,1,0)*1</f>
        <v>0</v>
      </c>
      <c r="Q11" s="181"/>
      <c r="R11" s="123"/>
      <c r="S11" s="122"/>
      <c r="T11" s="180">
        <f>IF(AND(R10=0,R11=0),0,1)*0+IF(AND(R10&gt;S10,R11&gt;S11),1,0)*2+IF(AND(R10&lt;S10,R11&lt;S11),1,0)*IF(AND(R10=0,R11=0),0,1)+IF(T10&gt;U10,1,0)*2+IF(T10&lt;U10,1,0)*1</f>
        <v>0</v>
      </c>
      <c r="U11" s="181"/>
      <c r="V11" s="161"/>
      <c r="W11" s="191"/>
      <c r="X11" s="163"/>
      <c r="Y11" s="188"/>
      <c r="Z11" s="205"/>
      <c r="AA11" s="174"/>
      <c r="AB11" s="187"/>
      <c r="AC11" s="44"/>
      <c r="AD11" s="234"/>
      <c r="AE11" s="153"/>
      <c r="AF11" s="155"/>
    </row>
    <row r="12" spans="1:32" ht="16.5" customHeight="1" thickTop="1" thickBot="1" x14ac:dyDescent="0.3">
      <c r="A12" s="192" t="s">
        <v>112</v>
      </c>
      <c r="B12" s="87">
        <f>K4</f>
        <v>0</v>
      </c>
      <c r="C12" s="107">
        <f>J4</f>
        <v>0</v>
      </c>
      <c r="D12" s="105">
        <f>M4</f>
        <v>0</v>
      </c>
      <c r="E12" s="114">
        <f>L4</f>
        <v>0</v>
      </c>
      <c r="F12" s="59">
        <f>K8</f>
        <v>0</v>
      </c>
      <c r="G12" s="60">
        <f>J8</f>
        <v>0</v>
      </c>
      <c r="H12" s="86">
        <f>M8</f>
        <v>0</v>
      </c>
      <c r="I12" s="115">
        <f>L8</f>
        <v>0</v>
      </c>
      <c r="J12" s="235"/>
      <c r="K12" s="236"/>
      <c r="L12" s="236"/>
      <c r="M12" s="237"/>
      <c r="N12" s="87"/>
      <c r="O12" s="107"/>
      <c r="P12" s="141"/>
      <c r="Q12" s="115"/>
      <c r="R12" s="144"/>
      <c r="S12" s="143"/>
      <c r="T12" s="115"/>
      <c r="U12" s="146"/>
      <c r="V12" s="160">
        <f>P13+H13+D13+T13</f>
        <v>0</v>
      </c>
      <c r="W12" s="189">
        <f>V12+V14</f>
        <v>0</v>
      </c>
      <c r="X12" s="162">
        <f>H12+F12+F13+D12+B12+B13+N12+N13+P12+R12+R13+T12</f>
        <v>0</v>
      </c>
      <c r="Y12" s="172">
        <f>I12+G12+G13+E12+C12+C13+O13+O12+U12+S12+S13+Q12</f>
        <v>0</v>
      </c>
      <c r="Z12" s="162">
        <f>X12+X14</f>
        <v>0</v>
      </c>
      <c r="AA12" s="172">
        <f>Y12+Y14</f>
        <v>0</v>
      </c>
      <c r="AB12" s="185"/>
      <c r="AC12" s="44"/>
      <c r="AD12" s="23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5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55" t="e">
        <f t="shared" ref="AF12" si="1">AD12/AE12</f>
        <v>#DIV/0!</v>
      </c>
    </row>
    <row r="13" spans="1:32" ht="15.75" customHeight="1" thickBot="1" x14ac:dyDescent="0.3">
      <c r="A13" s="193"/>
      <c r="B13" s="106">
        <f>K5</f>
        <v>0</v>
      </c>
      <c r="C13" s="108">
        <f>J5</f>
        <v>0</v>
      </c>
      <c r="D13" s="178">
        <f>IF(AND(B12=0,B13=0),0,1)*0+IF(AND(B12&gt;C12,B13&gt;C13),1,0)*2+IF(AND(B12&lt;C12,B13&lt;C13),1,0)*IF(AND(B12=0,B13=0),0,1)+IF(D12&gt;E12,1,0)*2+IF(D12&lt;E12,1,0)*1</f>
        <v>0</v>
      </c>
      <c r="E13" s="179"/>
      <c r="F13" s="61">
        <f>K9</f>
        <v>0</v>
      </c>
      <c r="G13" s="62">
        <f>J9</f>
        <v>0</v>
      </c>
      <c r="H13" s="178">
        <f>IF(AND(F12=0,F13=0),0,1)*0+IF(AND(F12&gt;G12,F13&gt;G13),1,0)*2+IF(AND(F12&lt;G12,F13&lt;G13),1,0)*IF(AND(F12=0,F13=0),0,1)+IF(H12&gt;I12,1,0)*2+IF(H12&lt;I12,1,0)*1</f>
        <v>0</v>
      </c>
      <c r="I13" s="179"/>
      <c r="J13" s="227"/>
      <c r="K13" s="228"/>
      <c r="L13" s="228"/>
      <c r="M13" s="229"/>
      <c r="N13" s="106"/>
      <c r="O13" s="108"/>
      <c r="P13" s="178">
        <f>IF(AND(N12=0,N13=0),0,1)*0+IF(AND(N12&gt;O12,N13&gt;O13),1,0)*2+IF(AND(N12&lt;O12,N13&lt;O13),1,0)*IF(AND(N12=0,N13=0),0,1)+IF(P12&gt;Q12,1,0)*2+IF(P12&lt;Q12,1,0)*1</f>
        <v>0</v>
      </c>
      <c r="Q13" s="179"/>
      <c r="R13" s="109"/>
      <c r="S13" s="108"/>
      <c r="T13" s="178">
        <f>IF(AND(R12=0,R13=0),0,1)*0+IF(AND(R12&gt;S12,R13&gt;S13),1,0)*2+IF(AND(R12&lt;S12,R13&lt;S13),1,0)*IF(AND(R12=0,R13=0),0,1)+IF(T12&gt;U12,1,0)*2+IF(T12&lt;U12,1,0)*1</f>
        <v>0</v>
      </c>
      <c r="U13" s="179"/>
      <c r="V13" s="161"/>
      <c r="W13" s="190"/>
      <c r="X13" s="163"/>
      <c r="Y13" s="188"/>
      <c r="Z13" s="204"/>
      <c r="AA13" s="173"/>
      <c r="AB13" s="186"/>
      <c r="AC13" s="44"/>
      <c r="AD13" s="234"/>
      <c r="AE13" s="153"/>
      <c r="AF13" s="155"/>
    </row>
    <row r="14" spans="1:32" ht="16.5" customHeight="1" thickTop="1" thickBot="1" x14ac:dyDescent="0.3">
      <c r="A14" s="193"/>
      <c r="B14" s="116">
        <f>K6</f>
        <v>0</v>
      </c>
      <c r="C14" s="117">
        <f>J6</f>
        <v>0</v>
      </c>
      <c r="D14" s="118">
        <f>M6</f>
        <v>0</v>
      </c>
      <c r="E14" s="114">
        <f>L6</f>
        <v>0</v>
      </c>
      <c r="F14" s="63">
        <f>K10</f>
        <v>0</v>
      </c>
      <c r="G14" s="64">
        <f>J10</f>
        <v>0</v>
      </c>
      <c r="H14" s="65">
        <f>M10</f>
        <v>0</v>
      </c>
      <c r="I14" s="115">
        <f>L10</f>
        <v>0</v>
      </c>
      <c r="J14" s="227"/>
      <c r="K14" s="228"/>
      <c r="L14" s="228"/>
      <c r="M14" s="229"/>
      <c r="N14" s="116"/>
      <c r="O14" s="117"/>
      <c r="P14" s="118"/>
      <c r="Q14" s="115"/>
      <c r="R14" s="119"/>
      <c r="S14" s="117"/>
      <c r="T14" s="115"/>
      <c r="U14" s="120"/>
      <c r="V14" s="160">
        <f>P15+H15+D15+T15</f>
        <v>0</v>
      </c>
      <c r="W14" s="190"/>
      <c r="X14" s="162">
        <f>H14+F14+F15+D14+B14+B15+N14+N15+P14+R14+R15+T14</f>
        <v>0</v>
      </c>
      <c r="Y14" s="172">
        <f>I14+G14+G15+E14+C14+C15+O15+O14+U14+S14+S15+Q14</f>
        <v>0</v>
      </c>
      <c r="Z14" s="204"/>
      <c r="AA14" s="173"/>
      <c r="AB14" s="186"/>
      <c r="AC14" s="44"/>
      <c r="AD14" s="234"/>
      <c r="AE14" s="153"/>
      <c r="AF14" s="155"/>
    </row>
    <row r="15" spans="1:32" ht="15.75" customHeight="1" thickBot="1" x14ac:dyDescent="0.3">
      <c r="A15" s="194"/>
      <c r="B15" s="121">
        <f>K7</f>
        <v>0</v>
      </c>
      <c r="C15" s="122">
        <f>J7</f>
        <v>0</v>
      </c>
      <c r="D15" s="178">
        <f>IF(AND(B14=0,B15=0),0,1)*0+IF(AND(B14&gt;C14,B15&gt;C15),1,0)*2+IF(AND(B14&lt;C14,B15&lt;C15),1,0)*IF(AND(B14=0,B15=0),0,1)+IF(D14&gt;E14,1,0)*2+IF(D14&lt;E14,1,0)*1</f>
        <v>0</v>
      </c>
      <c r="E15" s="179"/>
      <c r="F15" s="122">
        <f>K11</f>
        <v>0</v>
      </c>
      <c r="G15" s="66">
        <f>J11</f>
        <v>0</v>
      </c>
      <c r="H15" s="178">
        <f>IF(AND(F14=0,F15=0),0,1)*0+IF(AND(F14&gt;G14,F15&gt;G15),1,0)*2+IF(AND(F14&lt;G14,F15&lt;G15),1,0)*IF(AND(F14=0,F15=0),0,1)+IF(H14&gt;I14,1,0)*2+IF(H14&lt;I14,1,0)*1</f>
        <v>0</v>
      </c>
      <c r="I15" s="179"/>
      <c r="J15" s="238"/>
      <c r="K15" s="239"/>
      <c r="L15" s="239"/>
      <c r="M15" s="240"/>
      <c r="N15" s="121"/>
      <c r="O15" s="122"/>
      <c r="P15" s="178">
        <f>IF(AND(N14=0,N15=0),0,1)*0+IF(AND(N14&gt;O14,N15&gt;O15),1,0)*2+IF(AND(N14&lt;O14,N15&lt;O15),1,0)*IF(AND(N14=0,N15=0),0,1)+IF(P14&gt;Q14,1,0)*2+IF(P14&lt;Q14,1,0)*1</f>
        <v>0</v>
      </c>
      <c r="Q15" s="179"/>
      <c r="R15" s="123"/>
      <c r="S15" s="122"/>
      <c r="T15" s="178">
        <f>IF(AND(R14=0,R15=0),0,1)*0+IF(AND(R14&gt;S14,R15&gt;S15),1,0)*2+IF(AND(R14&lt;S14,R15&lt;S15),1,0)*IF(AND(R14=0,R15=0),0,1)+IF(T14&gt;U14,1,0)*2+IF(T14&lt;U14,1,0)*1</f>
        <v>0</v>
      </c>
      <c r="U15" s="179"/>
      <c r="V15" s="161"/>
      <c r="W15" s="191"/>
      <c r="X15" s="163"/>
      <c r="Y15" s="188"/>
      <c r="Z15" s="205"/>
      <c r="AA15" s="174"/>
      <c r="AB15" s="187"/>
      <c r="AC15" s="44"/>
      <c r="AD15" s="234"/>
      <c r="AE15" s="153"/>
      <c r="AF15" s="155"/>
    </row>
    <row r="16" spans="1:32" ht="16.5" customHeight="1" thickTop="1" thickBot="1" x14ac:dyDescent="0.3">
      <c r="A16" s="192" t="s">
        <v>113</v>
      </c>
      <c r="B16" s="87">
        <f>O4</f>
        <v>0</v>
      </c>
      <c r="C16" s="107">
        <f>N4</f>
        <v>0</v>
      </c>
      <c r="D16" s="105">
        <f>Q4</f>
        <v>0</v>
      </c>
      <c r="E16" s="67">
        <f>P4</f>
        <v>0</v>
      </c>
      <c r="F16" s="59">
        <f>O8</f>
        <v>0</v>
      </c>
      <c r="G16" s="60">
        <f>N8</f>
        <v>0</v>
      </c>
      <c r="H16" s="86">
        <f>Q8</f>
        <v>0</v>
      </c>
      <c r="I16" s="68">
        <f>P8</f>
        <v>0</v>
      </c>
      <c r="J16" s="87">
        <f>O12</f>
        <v>0</v>
      </c>
      <c r="K16" s="107">
        <f>N12</f>
        <v>0</v>
      </c>
      <c r="L16" s="105">
        <f>Q12</f>
        <v>0</v>
      </c>
      <c r="M16" s="67">
        <f>P12</f>
        <v>0</v>
      </c>
      <c r="N16" s="235"/>
      <c r="O16" s="236"/>
      <c r="P16" s="236"/>
      <c r="Q16" s="237"/>
      <c r="R16" s="88"/>
      <c r="S16" s="89"/>
      <c r="T16" s="90"/>
      <c r="U16" s="91"/>
      <c r="V16" s="160">
        <f>H17+D17+L17+T17</f>
        <v>0</v>
      </c>
      <c r="W16" s="189">
        <f>V16+V18</f>
        <v>0</v>
      </c>
      <c r="X16" s="162">
        <f>J16+J17+L16+B16+B17+D16+F16+F17+H16+R16+R17+T16</f>
        <v>0</v>
      </c>
      <c r="Y16" s="172">
        <f>K17+K16+M16+C17+C16+E16+I16+G16+G17+S16+S17+U16</f>
        <v>0</v>
      </c>
      <c r="Z16" s="162">
        <f>X16+X18</f>
        <v>0</v>
      </c>
      <c r="AA16" s="172">
        <f>Y16+Y18</f>
        <v>0</v>
      </c>
      <c r="AB16" s="185"/>
      <c r="AC16" s="44"/>
      <c r="AD16" s="23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5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55" t="e">
        <f t="shared" ref="AF16" si="2">AD16/AE16</f>
        <v>#DIV/0!</v>
      </c>
    </row>
    <row r="17" spans="1:32" ht="15.75" customHeight="1" thickBot="1" x14ac:dyDescent="0.3">
      <c r="A17" s="193"/>
      <c r="B17" s="106">
        <f>O5</f>
        <v>0</v>
      </c>
      <c r="C17" s="108">
        <f>N5</f>
        <v>0</v>
      </c>
      <c r="D17" s="178">
        <f>IF(AND(B16=0,B17=0),0,1)*0+IF(AND(B16&gt;C16,B17&gt;C17),1,0)*2+IF(AND(B16&lt;C16,B17&lt;C17),1,0)*IF(AND(B16=0,B17=0),0,1)+IF(D16&gt;E16,1,0)*2+IF(D16&lt;E16,1,0)*1</f>
        <v>0</v>
      </c>
      <c r="E17" s="179"/>
      <c r="F17" s="108">
        <f>O9</f>
        <v>0</v>
      </c>
      <c r="G17" s="62">
        <f>N9</f>
        <v>0</v>
      </c>
      <c r="H17" s="178">
        <f>IF(AND(F16=0,F17=0),0,1)*0+IF(AND(F16&gt;G16,F17&gt;G17),1,0)*2+IF(AND(F16&lt;G16,F17&lt;G17),1,0)*IF(AND(F16=0,F17=0),0,1)+IF(H16&gt;I16,1,0)*2+IF(H16&lt;I16,1,0)*1</f>
        <v>0</v>
      </c>
      <c r="I17" s="179"/>
      <c r="J17" s="106">
        <f>O13</f>
        <v>0</v>
      </c>
      <c r="K17" s="108">
        <f>N13</f>
        <v>0</v>
      </c>
      <c r="L17" s="178">
        <f>IF(AND(J16=0,J17=0),0,1)*0+IF(AND(J16&gt;K16,J17&gt;K17),1,0)*2+IF(AND(J16&lt;K16,J17&lt;K17),1,0)*IF(AND(J16=0,J17=0),0,1)+IF(L16&gt;M16,1,0)*2+IF(L16&lt;M16,1,0)*1</f>
        <v>0</v>
      </c>
      <c r="M17" s="179"/>
      <c r="N17" s="227"/>
      <c r="O17" s="228"/>
      <c r="P17" s="228"/>
      <c r="Q17" s="229"/>
      <c r="R17" s="92"/>
      <c r="S17" s="93"/>
      <c r="T17" s="178">
        <f>IF(AND(R16=0,R17=0),0,1)*0+IF(AND(R16&gt;S16,R17&gt;S17),1,0)*2+IF(AND(R16&lt;S16,R17&lt;S17),1,0)*IF(AND(R16=0,R17=0),0,1)+IF(T16&gt;U16,1,0)*2+IF(T16&lt;U16,1,0)*1</f>
        <v>0</v>
      </c>
      <c r="U17" s="179"/>
      <c r="V17" s="161"/>
      <c r="W17" s="190"/>
      <c r="X17" s="163"/>
      <c r="Y17" s="188"/>
      <c r="Z17" s="204"/>
      <c r="AA17" s="173"/>
      <c r="AB17" s="186"/>
      <c r="AC17" s="44"/>
      <c r="AD17" s="234"/>
      <c r="AE17" s="153"/>
      <c r="AF17" s="155"/>
    </row>
    <row r="18" spans="1:32" ht="16.5" customHeight="1" thickTop="1" thickBot="1" x14ac:dyDescent="0.3">
      <c r="A18" s="193"/>
      <c r="B18" s="116">
        <f>O6</f>
        <v>0</v>
      </c>
      <c r="C18" s="117">
        <f>N6</f>
        <v>0</v>
      </c>
      <c r="D18" s="69">
        <f>Q6</f>
        <v>0</v>
      </c>
      <c r="E18" s="114">
        <f>P6</f>
        <v>0</v>
      </c>
      <c r="F18" s="63">
        <f>O10</f>
        <v>0</v>
      </c>
      <c r="G18" s="64">
        <f>N10</f>
        <v>0</v>
      </c>
      <c r="H18" s="70">
        <f>Q10</f>
        <v>0</v>
      </c>
      <c r="I18" s="115">
        <f>P10</f>
        <v>0</v>
      </c>
      <c r="J18" s="116">
        <f>O14</f>
        <v>0</v>
      </c>
      <c r="K18" s="117">
        <f>N14</f>
        <v>0</v>
      </c>
      <c r="L18" s="69">
        <f>Q14</f>
        <v>0</v>
      </c>
      <c r="M18" s="114">
        <f>P14</f>
        <v>0</v>
      </c>
      <c r="N18" s="227"/>
      <c r="O18" s="228"/>
      <c r="P18" s="228"/>
      <c r="Q18" s="229"/>
      <c r="R18" s="98"/>
      <c r="S18" s="99"/>
      <c r="T18" s="100"/>
      <c r="U18" s="101"/>
      <c r="V18" s="160">
        <f>D19+H19+L19+T19</f>
        <v>0</v>
      </c>
      <c r="W18" s="190"/>
      <c r="X18" s="162">
        <f>F19+J19+R18+R19+T18+J18+L18+B18+D18+F18+H18+B19</f>
        <v>0</v>
      </c>
      <c r="Y18" s="172">
        <f>K18+M18+C18+E18+I18+G18+C19+G19+K19+S18+S19+U18</f>
        <v>0</v>
      </c>
      <c r="Z18" s="204"/>
      <c r="AA18" s="173"/>
      <c r="AB18" s="186"/>
      <c r="AC18" s="44"/>
      <c r="AD18" s="234"/>
      <c r="AE18" s="153"/>
      <c r="AF18" s="155"/>
    </row>
    <row r="19" spans="1:32" ht="15.75" customHeight="1" thickBot="1" x14ac:dyDescent="0.3">
      <c r="A19" s="194"/>
      <c r="B19" s="121">
        <f>O7</f>
        <v>0</v>
      </c>
      <c r="C19" s="122">
        <f>N7</f>
        <v>0</v>
      </c>
      <c r="D19" s="178">
        <f>IF(AND(B18=0,B19=0),0,1)*0+IF(AND(B18&gt;C18,B19&gt;C19),1,0)*2+IF(AND(B18&lt;C18,B19&lt;C19),1,0)*IF(AND(B18=0,B19=0),0,1)+IF(D18&gt;E18,1,0)*2+IF(D18&lt;E18,1,0)*1</f>
        <v>0</v>
      </c>
      <c r="E19" s="179"/>
      <c r="F19" s="122">
        <f>O11</f>
        <v>0</v>
      </c>
      <c r="G19" s="66">
        <f>N11</f>
        <v>0</v>
      </c>
      <c r="H19" s="180">
        <f>IF(AND(F18=0,F19=0),0,1)*0+IF(AND(F18&gt;G18,F19&gt;G19),1,0)*2+IF(AND(F18&lt;G18,F19&lt;G19),1,0)*IF(AND(F18=0,F19=0),0,1)+IF(H18&gt;I18,1,0)*2+IF(H18&lt;I18,1,0)*1</f>
        <v>0</v>
      </c>
      <c r="I19" s="181"/>
      <c r="J19" s="121">
        <f>O15</f>
        <v>0</v>
      </c>
      <c r="K19" s="122">
        <f>N15</f>
        <v>0</v>
      </c>
      <c r="L19" s="180">
        <f>IF(AND(J18=0,J19=0),0,1)*0+IF(AND(J18&gt;K18,J19&gt;K19),1,0)*2+IF(AND(J18&lt;K18,J19&lt;K19),1,0)*IF(AND(J18=0,J19=0),0,1)+IF(L18&gt;M18,1,0)*2+IF(L18&lt;M18,1,0)*1</f>
        <v>0</v>
      </c>
      <c r="M19" s="181"/>
      <c r="N19" s="238"/>
      <c r="O19" s="239"/>
      <c r="P19" s="239"/>
      <c r="Q19" s="240"/>
      <c r="R19" s="102"/>
      <c r="S19" s="103"/>
      <c r="T19" s="178">
        <f>IF(AND(R18=0,R19=0),0,1)*0+IF(AND(R18&gt;S18,R19&gt;S19),1,0)*2+IF(AND(R18&lt;S18,R19&lt;S19),1,0)*IF(AND(R18=0,R19=0),0,1)+IF(T18&gt;U18,1,0)*2+IF(T18&lt;U18,1,0)*1</f>
        <v>0</v>
      </c>
      <c r="U19" s="179"/>
      <c r="V19" s="233"/>
      <c r="W19" s="191"/>
      <c r="X19" s="205"/>
      <c r="Y19" s="174"/>
      <c r="Z19" s="205"/>
      <c r="AA19" s="174"/>
      <c r="AB19" s="187"/>
      <c r="AC19" s="44"/>
      <c r="AD19" s="234"/>
      <c r="AE19" s="153"/>
      <c r="AF19" s="155"/>
    </row>
    <row r="20" spans="1:32" ht="16.5" thickTop="1" thickBot="1" x14ac:dyDescent="0.3">
      <c r="A20" s="192" t="s">
        <v>114</v>
      </c>
      <c r="B20" s="87">
        <f>S4</f>
        <v>0</v>
      </c>
      <c r="C20" s="71">
        <f>R4</f>
        <v>0</v>
      </c>
      <c r="D20" s="86">
        <f>U4</f>
        <v>0</v>
      </c>
      <c r="E20" s="67">
        <f>T4</f>
        <v>0</v>
      </c>
      <c r="F20" s="59">
        <f>S8</f>
        <v>0</v>
      </c>
      <c r="G20" s="60">
        <f>R8</f>
        <v>0</v>
      </c>
      <c r="H20" s="145">
        <f>U8</f>
        <v>0</v>
      </c>
      <c r="I20" s="115">
        <f>T8</f>
        <v>0</v>
      </c>
      <c r="J20" s="142">
        <f>S12</f>
        <v>0</v>
      </c>
      <c r="K20" s="147">
        <f>R12</f>
        <v>0</v>
      </c>
      <c r="L20" s="145">
        <f>U12</f>
        <v>0</v>
      </c>
      <c r="M20" s="114">
        <f>T12</f>
        <v>0</v>
      </c>
      <c r="N20" s="88">
        <f>S16</f>
        <v>0</v>
      </c>
      <c r="O20" s="72">
        <f>R16</f>
        <v>0</v>
      </c>
      <c r="P20" s="49">
        <f>U16</f>
        <v>0</v>
      </c>
      <c r="Q20" s="56">
        <f>T16</f>
        <v>0</v>
      </c>
      <c r="R20" s="227"/>
      <c r="S20" s="228"/>
      <c r="T20" s="228"/>
      <c r="U20" s="229"/>
      <c r="V20" s="160">
        <f>P21+L21+H21+D21</f>
        <v>0</v>
      </c>
      <c r="W20" s="190">
        <f>V20+V22</f>
        <v>0</v>
      </c>
      <c r="X20" s="162">
        <f>P20+N20+N21+L20+J20+J21+H20+F20+F21+D20+B20+B21</f>
        <v>0</v>
      </c>
      <c r="Y20" s="172">
        <f>Q20+O20+O21+M20+K20+K21+I20+G20+G21+E20+C20+C21</f>
        <v>0</v>
      </c>
      <c r="Z20" s="204">
        <f>X20+X22</f>
        <v>0</v>
      </c>
      <c r="AA20" s="173">
        <f>Y20+Y22</f>
        <v>0</v>
      </c>
      <c r="AB20" s="186"/>
      <c r="AC20" s="44"/>
      <c r="AD20" s="151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53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55" t="e">
        <f t="shared" ref="AF20" si="3">AD20/AE20</f>
        <v>#DIV/0!</v>
      </c>
    </row>
    <row r="21" spans="1:32" ht="15.75" thickBot="1" x14ac:dyDescent="0.3">
      <c r="A21" s="193"/>
      <c r="B21" s="106">
        <f>S5</f>
        <v>0</v>
      </c>
      <c r="C21" s="108">
        <f>R5</f>
        <v>0</v>
      </c>
      <c r="D21" s="178">
        <f>IF(AND(B20=0,B21=0),0,1)*0+IF(AND(B20&gt;C20,B21&gt;C21),1,0)*2+IF(AND(B20&lt;C20,B21&lt;C21),1,0)*IF(AND(B20=0,B21=0),0,1)+IF(D20&gt;E20,1,0)*2+IF(D20&lt;E20,1,0)*1</f>
        <v>0</v>
      </c>
      <c r="E21" s="179"/>
      <c r="F21" s="108">
        <f>S9</f>
        <v>0</v>
      </c>
      <c r="G21" s="62">
        <f>R9</f>
        <v>0</v>
      </c>
      <c r="H21" s="178">
        <f>IF(AND(F20=0,F21=0),0,1)*0+IF(AND(F20&gt;G20,F21&gt;G21),1,0)*2+IF(AND(F20&lt;G20,F21&lt;G21),1,0)*IF(AND(F20=0,F21=0),0,1)+IF(H20&gt;I20,1,0)*2+IF(H20&lt;I20,1,0)*1</f>
        <v>0</v>
      </c>
      <c r="I21" s="179"/>
      <c r="J21" s="106">
        <f>S13</f>
        <v>0</v>
      </c>
      <c r="K21" s="108">
        <f>R13</f>
        <v>0</v>
      </c>
      <c r="L21" s="178">
        <f>IF(AND(J20=0,J21=0),0,1)*0+IF(AND(J20&gt;K20,J21&gt;K21),1,0)*2+IF(AND(J20&lt;K20,J21&lt;K21),1,0)*IF(AND(J20=0,J21=0),0,1)+IF(L20&gt;M20,1,0)*2+IF(L20&lt;M20,1,0)*1</f>
        <v>0</v>
      </c>
      <c r="M21" s="179"/>
      <c r="N21" s="92">
        <f>S17</f>
        <v>0</v>
      </c>
      <c r="O21" s="93">
        <f>R17</f>
        <v>0</v>
      </c>
      <c r="P21" s="178">
        <f>IF(AND(N20=0,N21=0),0,1)*0+IF(AND(N20&gt;O20,N21&gt;O21),1,0)*2+IF(AND(N20&lt;O20,N21&lt;O21),1,0)*IF(AND(N20=0,N21=0),0,1)+IF(P20&gt;Q20,1,0)*2+IF(P20&lt;Q20,1,0)*1</f>
        <v>0</v>
      </c>
      <c r="Q21" s="179"/>
      <c r="R21" s="227"/>
      <c r="S21" s="228"/>
      <c r="T21" s="228"/>
      <c r="U21" s="229"/>
      <c r="V21" s="233"/>
      <c r="W21" s="190"/>
      <c r="X21" s="205"/>
      <c r="Y21" s="174"/>
      <c r="Z21" s="204"/>
      <c r="AA21" s="173"/>
      <c r="AB21" s="186"/>
      <c r="AC21" s="44"/>
      <c r="AD21" s="151"/>
      <c r="AE21" s="153"/>
      <c r="AF21" s="155"/>
    </row>
    <row r="22" spans="1:32" ht="15.75" thickBot="1" x14ac:dyDescent="0.3">
      <c r="A22" s="193"/>
      <c r="B22" s="116">
        <f>S6</f>
        <v>0</v>
      </c>
      <c r="C22" s="117">
        <f>R6</f>
        <v>0</v>
      </c>
      <c r="D22" s="65">
        <f>U6</f>
        <v>0</v>
      </c>
      <c r="E22" s="114">
        <f>T6</f>
        <v>0</v>
      </c>
      <c r="F22" s="63">
        <f>S10</f>
        <v>0</v>
      </c>
      <c r="G22" s="64">
        <f>R10</f>
        <v>0</v>
      </c>
      <c r="H22" s="65">
        <f>U10</f>
        <v>0</v>
      </c>
      <c r="I22" s="115">
        <f>T10</f>
        <v>0</v>
      </c>
      <c r="J22" s="116">
        <f>S14</f>
        <v>0</v>
      </c>
      <c r="K22" s="73">
        <f>R14</f>
        <v>0</v>
      </c>
      <c r="L22" s="65">
        <f>U14</f>
        <v>0</v>
      </c>
      <c r="M22" s="114">
        <f>T14</f>
        <v>0</v>
      </c>
      <c r="N22" s="98">
        <f>S18</f>
        <v>0</v>
      </c>
      <c r="O22" s="74">
        <f>R18</f>
        <v>0</v>
      </c>
      <c r="P22" s="55">
        <f>U18</f>
        <v>0</v>
      </c>
      <c r="Q22" s="56">
        <f>T18</f>
        <v>0</v>
      </c>
      <c r="R22" s="227"/>
      <c r="S22" s="228"/>
      <c r="T22" s="228"/>
      <c r="U22" s="229"/>
      <c r="V22" s="226">
        <f>P23+L23+H23+D23</f>
        <v>0</v>
      </c>
      <c r="W22" s="190"/>
      <c r="X22" s="204">
        <f>P22+N22+N23+L22+J22+J23+H22+F22+F23+D22+B22+B23</f>
        <v>0</v>
      </c>
      <c r="Y22" s="173">
        <f>Q22+O22+O23+M22+K22+K23+I22+G22+G23+E22+C22+C23</f>
        <v>0</v>
      </c>
      <c r="Z22" s="204"/>
      <c r="AA22" s="173"/>
      <c r="AB22" s="186"/>
      <c r="AC22" s="44"/>
      <c r="AD22" s="151"/>
      <c r="AE22" s="153"/>
      <c r="AF22" s="155"/>
    </row>
    <row r="23" spans="1:32" ht="15.75" thickBot="1" x14ac:dyDescent="0.3">
      <c r="A23" s="215"/>
      <c r="B23" s="75">
        <f>S7</f>
        <v>0</v>
      </c>
      <c r="C23" s="76">
        <f>R7</f>
        <v>0</v>
      </c>
      <c r="D23" s="219">
        <f>IF(AND(B22=0,B23=0),0,1)*0+IF(AND(B22&gt;C22,B23&gt;C23),1,0)*2+IF(AND(B22&lt;C22,B23&lt;C23),1,0)*IF(AND(B22=0,B23=0),0,1)+IF(D22&gt;E22,1,0)*2+IF(D22&lt;E22,1,0)*1</f>
        <v>0</v>
      </c>
      <c r="E23" s="220"/>
      <c r="F23" s="76">
        <f>S11</f>
        <v>0</v>
      </c>
      <c r="G23" s="77">
        <f>R11</f>
        <v>0</v>
      </c>
      <c r="H23" s="219">
        <f>IF(AND(F22=0,F23=0),0,1)*0+IF(AND(F22&gt;G22,F23&gt;G23),1,0)*2+IF(AND(F22&lt;G22,F23&lt;G23),1,0)*IF(AND(F22=0,F23=0),0,1)+IF(H22&gt;I22,1,0)*2+IF(H22&lt;I22,1,0)*1</f>
        <v>0</v>
      </c>
      <c r="I23" s="220"/>
      <c r="J23" s="75">
        <f>S15</f>
        <v>0</v>
      </c>
      <c r="K23" s="76">
        <f>R15</f>
        <v>0</v>
      </c>
      <c r="L23" s="219">
        <f>IF(AND(J22=0,J23=0),0,1)*0+IF(AND(J22&gt;K22,J23&gt;K23),1,0)*2+IF(AND(J22&lt;K22,J23&lt;K23),1,0)*IF(AND(J22=0,J23=0),0,1)+IF(L22&gt;M22,1,0)*2+IF(L22&lt;M22,1,0)*1</f>
        <v>0</v>
      </c>
      <c r="M23" s="220"/>
      <c r="N23" s="78">
        <f>S19</f>
        <v>0</v>
      </c>
      <c r="O23" s="79">
        <f>R19</f>
        <v>0</v>
      </c>
      <c r="P23" s="219">
        <f>IF(AND(N22=0,N23=0),0,1)*0+IF(AND(N22&gt;O22,N23&gt;O23),1,0)*2+IF(AND(N22&lt;O22,N23&lt;O23),1,0)*IF(AND(N22=0,N23=0),0,1)+IF(P22&gt;Q22,1,0)*2+IF(P22&lt;Q22,1,0)*1</f>
        <v>0</v>
      </c>
      <c r="Q23" s="220"/>
      <c r="R23" s="230"/>
      <c r="S23" s="231"/>
      <c r="T23" s="231"/>
      <c r="U23" s="232"/>
      <c r="V23" s="222"/>
      <c r="W23" s="225"/>
      <c r="X23" s="223"/>
      <c r="Y23" s="224"/>
      <c r="Z23" s="223"/>
      <c r="AA23" s="224"/>
      <c r="AB23" s="221"/>
      <c r="AC23" s="44"/>
      <c r="AD23" s="152"/>
      <c r="AE23" s="154"/>
      <c r="AF23" s="156"/>
    </row>
    <row r="24" spans="1:32" ht="15.75" thickTop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x14ac:dyDescent="0.25">
      <c r="A26" s="44" t="s">
        <v>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</sheetData>
  <mergeCells count="124">
    <mergeCell ref="B3:E3"/>
    <mergeCell ref="F3:I3"/>
    <mergeCell ref="J3:M3"/>
    <mergeCell ref="N3:Q3"/>
    <mergeCell ref="V3:W3"/>
    <mergeCell ref="A1:AB1"/>
    <mergeCell ref="R3:U3"/>
    <mergeCell ref="X3:Y3"/>
    <mergeCell ref="Z3:AA3"/>
    <mergeCell ref="H5:I5"/>
    <mergeCell ref="L5:M5"/>
    <mergeCell ref="P5:Q5"/>
    <mergeCell ref="H7:I7"/>
    <mergeCell ref="L7:M7"/>
    <mergeCell ref="P7:Q7"/>
    <mergeCell ref="V4:V5"/>
    <mergeCell ref="X4:X5"/>
    <mergeCell ref="A4:A7"/>
    <mergeCell ref="B4:E7"/>
    <mergeCell ref="D9:E9"/>
    <mergeCell ref="L9:M9"/>
    <mergeCell ref="P9:Q9"/>
    <mergeCell ref="D11:E11"/>
    <mergeCell ref="L11:M11"/>
    <mergeCell ref="P11:Q11"/>
    <mergeCell ref="V8:V9"/>
    <mergeCell ref="X8:X9"/>
    <mergeCell ref="A8:A11"/>
    <mergeCell ref="F8:I11"/>
    <mergeCell ref="A16:A19"/>
    <mergeCell ref="N16:Q19"/>
    <mergeCell ref="H19:I19"/>
    <mergeCell ref="L19:M19"/>
    <mergeCell ref="W12:W15"/>
    <mergeCell ref="D13:E13"/>
    <mergeCell ref="H13:I13"/>
    <mergeCell ref="P13:Q13"/>
    <mergeCell ref="D15:E15"/>
    <mergeCell ref="P15:Q15"/>
    <mergeCell ref="V12:V13"/>
    <mergeCell ref="A12:A15"/>
    <mergeCell ref="J12:M15"/>
    <mergeCell ref="H15:I15"/>
    <mergeCell ref="AE4:AE7"/>
    <mergeCell ref="AF4:AF7"/>
    <mergeCell ref="T5:U5"/>
    <mergeCell ref="V6:V7"/>
    <mergeCell ref="X6:X7"/>
    <mergeCell ref="Y6:Y7"/>
    <mergeCell ref="T7:U7"/>
    <mergeCell ref="Y4:Y5"/>
    <mergeCell ref="Z4:Z7"/>
    <mergeCell ref="AA4:AA7"/>
    <mergeCell ref="AB4:AB7"/>
    <mergeCell ref="AD4:AD7"/>
    <mergeCell ref="W4:W7"/>
    <mergeCell ref="AE8:AE11"/>
    <mergeCell ref="AF8:AF11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AD8:AD11"/>
    <mergeCell ref="W8:W11"/>
    <mergeCell ref="AE12:AE15"/>
    <mergeCell ref="AF12:AF15"/>
    <mergeCell ref="T13:U13"/>
    <mergeCell ref="V14:V15"/>
    <mergeCell ref="X14:X15"/>
    <mergeCell ref="Y14:Y15"/>
    <mergeCell ref="T15:U15"/>
    <mergeCell ref="Y12:Y13"/>
    <mergeCell ref="Z12:Z15"/>
    <mergeCell ref="AA12:AA15"/>
    <mergeCell ref="AB12:AB15"/>
    <mergeCell ref="AD12:AD15"/>
    <mergeCell ref="X12:X13"/>
    <mergeCell ref="A20:A23"/>
    <mergeCell ref="R20:U23"/>
    <mergeCell ref="V20:V21"/>
    <mergeCell ref="W20:W23"/>
    <mergeCell ref="X20:X21"/>
    <mergeCell ref="AE16:AE19"/>
    <mergeCell ref="AF16:AF19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AD16:AD19"/>
    <mergeCell ref="W16:W19"/>
    <mergeCell ref="D17:E17"/>
    <mergeCell ref="H17:I17"/>
    <mergeCell ref="L17:M17"/>
    <mergeCell ref="D19:E19"/>
    <mergeCell ref="V16:V17"/>
    <mergeCell ref="X16:X17"/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workbookViewId="0">
      <selection activeCell="V26" sqref="V26"/>
    </sheetView>
  </sheetViews>
  <sheetFormatPr defaultRowHeight="15" x14ac:dyDescent="0.25"/>
  <cols>
    <col min="1" max="1" width="21.5703125" customWidth="1"/>
    <col min="2" max="2" width="4" customWidth="1"/>
    <col min="3" max="3" width="3.85546875" customWidth="1"/>
    <col min="4" max="4" width="4" customWidth="1"/>
    <col min="5" max="6" width="3.85546875" customWidth="1"/>
    <col min="7" max="7" width="3.7109375" customWidth="1"/>
    <col min="8" max="9" width="3.85546875" customWidth="1"/>
    <col min="10" max="10" width="3.5703125" customWidth="1"/>
    <col min="11" max="12" width="3.7109375" customWidth="1"/>
    <col min="13" max="14" width="3.85546875" customWidth="1"/>
    <col min="15" max="15" width="3.7109375" customWidth="1"/>
    <col min="16" max="16" width="4" customWidth="1"/>
    <col min="17" max="17" width="3.5703125" customWidth="1"/>
    <col min="18" max="18" width="3.85546875" customWidth="1"/>
    <col min="19" max="19" width="3.7109375" customWidth="1"/>
    <col min="20" max="21" width="3.5703125" customWidth="1"/>
    <col min="22" max="22" width="4.28515625" customWidth="1"/>
    <col min="23" max="23" width="4.140625" customWidth="1"/>
    <col min="24" max="24" width="4" customWidth="1"/>
    <col min="25" max="26" width="4.28515625" customWidth="1"/>
    <col min="27" max="27" width="4" customWidth="1"/>
    <col min="28" max="28" width="8.7109375" customWidth="1"/>
    <col min="29" max="29" width="11" customWidth="1"/>
    <col min="31" max="31" width="9.85546875" customWidth="1"/>
  </cols>
  <sheetData>
    <row r="1" spans="1:32" ht="38.25" customHeight="1" x14ac:dyDescent="0.25">
      <c r="A1" s="164" t="s">
        <v>150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44"/>
      <c r="AD1" s="44"/>
      <c r="AE1" s="44"/>
      <c r="AF1" s="44"/>
    </row>
    <row r="2" spans="1:32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57.75" customHeight="1" thickTop="1" thickBot="1" x14ac:dyDescent="0.3">
      <c r="A3" s="45" t="s">
        <v>0</v>
      </c>
      <c r="B3" s="169">
        <v>1</v>
      </c>
      <c r="C3" s="170"/>
      <c r="D3" s="170"/>
      <c r="E3" s="171"/>
      <c r="F3" s="169">
        <v>2</v>
      </c>
      <c r="G3" s="170"/>
      <c r="H3" s="170"/>
      <c r="I3" s="171"/>
      <c r="J3" s="169">
        <v>3</v>
      </c>
      <c r="K3" s="170"/>
      <c r="L3" s="170"/>
      <c r="M3" s="171"/>
      <c r="N3" s="169">
        <v>4</v>
      </c>
      <c r="O3" s="170"/>
      <c r="P3" s="170"/>
      <c r="Q3" s="170"/>
      <c r="R3" s="169">
        <v>5</v>
      </c>
      <c r="S3" s="170"/>
      <c r="T3" s="170"/>
      <c r="U3" s="171"/>
      <c r="V3" s="165" t="s">
        <v>1</v>
      </c>
      <c r="W3" s="166"/>
      <c r="X3" s="167" t="s">
        <v>2</v>
      </c>
      <c r="Y3" s="168"/>
      <c r="Z3" s="167" t="s">
        <v>3</v>
      </c>
      <c r="AA3" s="168"/>
      <c r="AB3" s="46" t="s">
        <v>4</v>
      </c>
      <c r="AC3" s="44"/>
      <c r="AD3" s="137" t="s">
        <v>10</v>
      </c>
      <c r="AE3" s="138" t="s">
        <v>11</v>
      </c>
      <c r="AF3" s="139" t="s">
        <v>12</v>
      </c>
    </row>
    <row r="4" spans="1:32" ht="16.5" customHeight="1" thickTop="1" thickBot="1" x14ac:dyDescent="0.3">
      <c r="A4" s="192" t="s">
        <v>115</v>
      </c>
      <c r="B4" s="241"/>
      <c r="C4" s="242"/>
      <c r="D4" s="242"/>
      <c r="E4" s="243"/>
      <c r="F4" s="80"/>
      <c r="G4" s="81"/>
      <c r="H4" s="82"/>
      <c r="I4" s="129"/>
      <c r="J4" s="80"/>
      <c r="K4" s="83"/>
      <c r="L4" s="82"/>
      <c r="M4" s="130"/>
      <c r="N4" s="80"/>
      <c r="O4" s="83"/>
      <c r="P4" s="82"/>
      <c r="Q4" s="129"/>
      <c r="R4" s="94"/>
      <c r="S4" s="95"/>
      <c r="T4" s="82"/>
      <c r="U4" s="130"/>
      <c r="V4" s="160">
        <f>T5+P5+L5+H5</f>
        <v>0</v>
      </c>
      <c r="W4" s="189">
        <f>V4+V6</f>
        <v>0</v>
      </c>
      <c r="X4" s="162">
        <f>J4+J5+L4+N4+N5+P4+H4+F4+F5+R4+R5+T4</f>
        <v>0</v>
      </c>
      <c r="Y4" s="172">
        <f>K5+K4+M4+O5+O4+U4+I4+G4+G5+Q4+S4+S5</f>
        <v>0</v>
      </c>
      <c r="Z4" s="182">
        <f>X4+X6</f>
        <v>0</v>
      </c>
      <c r="AA4" s="175">
        <f>Y4+Y6</f>
        <v>0</v>
      </c>
      <c r="AB4" s="157"/>
      <c r="AC4" s="44"/>
      <c r="AD4" s="23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5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55" t="e">
        <f>AD4/AE4</f>
        <v>#DIV/0!</v>
      </c>
    </row>
    <row r="5" spans="1:32" ht="15.75" customHeight="1" thickBot="1" x14ac:dyDescent="0.3">
      <c r="A5" s="193"/>
      <c r="B5" s="244"/>
      <c r="C5" s="245"/>
      <c r="D5" s="245"/>
      <c r="E5" s="246"/>
      <c r="F5" s="84"/>
      <c r="G5" s="85"/>
      <c r="H5" s="178">
        <f>IF(AND(F4=0,F5=0),0,1)*0+IF(AND(F4&gt;G4,F5&gt;G5),1,0)*2+IF(AND(F4&lt;G4,F5&lt;G5),1,0)*IF(AND(F4=0,F5=0),0,1)+IF(H4&gt;I4,1,0)*2+IF(H4&lt;I4,1,0)*1</f>
        <v>0</v>
      </c>
      <c r="I5" s="179"/>
      <c r="J5" s="84"/>
      <c r="K5" s="85"/>
      <c r="L5" s="178">
        <f>IF(AND(J4=0,J5=0),0,1)*0+IF(AND(J4&gt;K4,J5&gt;K5),1,0)*2+IF(AND(J4&lt;K4,J5&lt;K5),1,0)*IF(AND(J4=0,J5=0),0,1)+IF(L4&gt;M4,1,0)*2+IF(L4&lt;M4,1,0)*1</f>
        <v>0</v>
      </c>
      <c r="M5" s="179"/>
      <c r="N5" s="84"/>
      <c r="O5" s="85"/>
      <c r="P5" s="178">
        <f>IF(AND(N4=0,N5=0),0,1)*0+IF(AND(N4&gt;O4,N5&gt;O5),1,0)*2+IF(AND(N4&lt;O4,N5&lt;O5),1,0)*IF(AND(N4=0,N5=0),0,1)+IF(P4&gt;Q4,1,0)*2+IF(P4&lt;Q4,1,0)*1</f>
        <v>0</v>
      </c>
      <c r="Q5" s="179"/>
      <c r="R5" s="96"/>
      <c r="S5" s="97"/>
      <c r="T5" s="178">
        <f>IF(AND(R4=0,R5=0),0,1)*0+IF(AND(R4&gt;S4,R5&gt;S5),1,0)*2+IF(AND(R4&lt;S4,R5&lt;S5),1,0)*IF(AND(R4=0,R5=0),0,1)+IF(T4&gt;U4,1,0)*2+IF(T4&lt;U4,1,0)*1</f>
        <v>0</v>
      </c>
      <c r="U5" s="179"/>
      <c r="V5" s="161"/>
      <c r="W5" s="190"/>
      <c r="X5" s="163"/>
      <c r="Y5" s="188"/>
      <c r="Z5" s="183"/>
      <c r="AA5" s="176"/>
      <c r="AB5" s="158"/>
      <c r="AC5" s="44"/>
      <c r="AD5" s="234"/>
      <c r="AE5" s="153"/>
      <c r="AF5" s="155"/>
    </row>
    <row r="6" spans="1:32" ht="16.5" customHeight="1" thickTop="1" thickBot="1" x14ac:dyDescent="0.3">
      <c r="A6" s="193"/>
      <c r="B6" s="244"/>
      <c r="C6" s="245"/>
      <c r="D6" s="245"/>
      <c r="E6" s="246"/>
      <c r="F6" s="124"/>
      <c r="G6" s="125"/>
      <c r="H6" s="126"/>
      <c r="I6" s="129"/>
      <c r="J6" s="124"/>
      <c r="K6" s="125"/>
      <c r="L6" s="126"/>
      <c r="M6" s="130"/>
      <c r="N6" s="124"/>
      <c r="O6" s="125"/>
      <c r="P6" s="126"/>
      <c r="Q6" s="129"/>
      <c r="R6" s="113"/>
      <c r="S6" s="112"/>
      <c r="T6" s="126"/>
      <c r="U6" s="130"/>
      <c r="V6" s="160">
        <f>T7+P7+L7+H7</f>
        <v>0</v>
      </c>
      <c r="W6" s="190"/>
      <c r="X6" s="162">
        <f>J6+J7+L6+N6+N7+P6+H6+F6+F7+T6+R6+R7</f>
        <v>0</v>
      </c>
      <c r="Y6" s="172">
        <f>K7+K6+M6+O7+O6+U6+I6+G6+G7+S6+S7+Q6</f>
        <v>0</v>
      </c>
      <c r="Z6" s="183"/>
      <c r="AA6" s="176"/>
      <c r="AB6" s="158"/>
      <c r="AC6" s="44"/>
      <c r="AD6" s="234"/>
      <c r="AE6" s="153"/>
      <c r="AF6" s="155"/>
    </row>
    <row r="7" spans="1:32" ht="15.75" customHeight="1" thickBot="1" x14ac:dyDescent="0.3">
      <c r="A7" s="194"/>
      <c r="B7" s="247"/>
      <c r="C7" s="248"/>
      <c r="D7" s="248"/>
      <c r="E7" s="249"/>
      <c r="F7" s="129"/>
      <c r="G7" s="127"/>
      <c r="H7" s="178">
        <f>IF(AND(F6=0,F7=0),0,1)*0+IF(AND(F6&gt;G6,F7&gt;G7),1,0)*2+IF(AND(F6&lt;G6,F7&lt;G7),1,0)*IF(AND(F6=0,F7=0),0,1)+IF(H6&gt;I6,1,0)*2+IF(H6&lt;I6,1,0)*1</f>
        <v>0</v>
      </c>
      <c r="I7" s="179"/>
      <c r="J7" s="128"/>
      <c r="K7" s="127"/>
      <c r="L7" s="180">
        <f>IF(AND(J6=0,J7=0),0,1)*0+IF(AND(J6&gt;K6,J7&gt;K7),1,0)*2+IF(AND(J6&lt;K6,J7&lt;K7),1,0)*IF(AND(J6=0,J7=0),0,1)+IF(L6&gt;M6,1,0)*2+IF(L6&lt;M6,1,0)*1</f>
        <v>0</v>
      </c>
      <c r="M7" s="181"/>
      <c r="N7" s="140"/>
      <c r="O7" s="127"/>
      <c r="P7" s="180">
        <f>IF(AND(N6=0,N7=0),0,1)*0+IF(AND(N6&gt;O6,N7&gt;O7),1,0)*2+IF(AND(N6&lt;O6,N7&lt;O7),1,0)*IF(AND(N6=0,N7=0),0,1)+IF(P6&gt;Q6,1,0)*2+IF(P6&lt;Q6,1,0)*1</f>
        <v>0</v>
      </c>
      <c r="Q7" s="181"/>
      <c r="R7" s="111"/>
      <c r="S7" s="110"/>
      <c r="T7" s="180">
        <f>IF(AND(R6=0,R7=0),0,1)*0+IF(AND(R6&gt;S6,R7&gt;S7),1,0)*2+IF(AND(R6&lt;S6,R7&lt;S7),1,0)*IF(AND(R6=0,R7=0),0,1)+IF(T6&gt;U6,1,0)*2+IF(T6&lt;U6,1,0)*1</f>
        <v>0</v>
      </c>
      <c r="U7" s="181"/>
      <c r="V7" s="161"/>
      <c r="W7" s="191"/>
      <c r="X7" s="163"/>
      <c r="Y7" s="188"/>
      <c r="Z7" s="184"/>
      <c r="AA7" s="177"/>
      <c r="AB7" s="159"/>
      <c r="AC7" s="44"/>
      <c r="AD7" s="234"/>
      <c r="AE7" s="153"/>
      <c r="AF7" s="155"/>
    </row>
    <row r="8" spans="1:32" ht="16.5" customHeight="1" thickTop="1" thickBot="1" x14ac:dyDescent="0.3">
      <c r="A8" s="192" t="s">
        <v>116</v>
      </c>
      <c r="B8" s="47">
        <f>G4</f>
        <v>0</v>
      </c>
      <c r="C8" s="48">
        <f>F4</f>
        <v>0</v>
      </c>
      <c r="D8" s="49">
        <f>I4</f>
        <v>0</v>
      </c>
      <c r="E8" s="50">
        <f>H4</f>
        <v>0</v>
      </c>
      <c r="F8" s="235"/>
      <c r="G8" s="236"/>
      <c r="H8" s="236"/>
      <c r="I8" s="237"/>
      <c r="J8" s="104"/>
      <c r="K8" s="107"/>
      <c r="L8" s="141"/>
      <c r="M8" s="114"/>
      <c r="N8" s="142"/>
      <c r="O8" s="143"/>
      <c r="P8" s="141"/>
      <c r="Q8" s="115"/>
      <c r="R8" s="144"/>
      <c r="S8" s="143"/>
      <c r="T8" s="145"/>
      <c r="U8" s="114"/>
      <c r="V8" s="160">
        <f>T9+P9+L9+D9</f>
        <v>0</v>
      </c>
      <c r="W8" s="189">
        <f>V8+V10</f>
        <v>0</v>
      </c>
      <c r="X8" s="162">
        <f>J8+J9+L8+N8+N9+P8+D8+B8+B9+R8+R9+T8</f>
        <v>0</v>
      </c>
      <c r="Y8" s="172">
        <f>K9+K8+M8+O9+O8+U8+E8+C8+C9+S8+S9+Q8</f>
        <v>0</v>
      </c>
      <c r="Z8" s="162">
        <f>X8+X10</f>
        <v>0</v>
      </c>
      <c r="AA8" s="172">
        <f>Y8+Y10</f>
        <v>0</v>
      </c>
      <c r="AB8" s="185"/>
      <c r="AC8" s="44"/>
      <c r="AD8" s="23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5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155" t="e">
        <f t="shared" ref="AF8" si="0">AD8/AE8</f>
        <v>#DIV/0!</v>
      </c>
    </row>
    <row r="9" spans="1:32" ht="15.75" customHeight="1" thickBot="1" x14ac:dyDescent="0.3">
      <c r="A9" s="193"/>
      <c r="B9" s="51">
        <f>G5</f>
        <v>0</v>
      </c>
      <c r="C9" s="52">
        <f>F5</f>
        <v>0</v>
      </c>
      <c r="D9" s="178">
        <f>IF(AND(B8=0,B9=0),0,1)*0+IF(AND(B8&gt;C8,B9&gt;C9),1,0)*2+IF(AND(B8&lt;C8,B9&lt;C9),1,0)*IF(AND(B8=0,B9=0),0,1)+IF(D8&gt;E8,1,0)*2+IF(D8&lt;E8,1,0)*1</f>
        <v>0</v>
      </c>
      <c r="E9" s="179"/>
      <c r="F9" s="227"/>
      <c r="G9" s="228"/>
      <c r="H9" s="228"/>
      <c r="I9" s="229"/>
      <c r="J9" s="106"/>
      <c r="K9" s="108"/>
      <c r="L9" s="178">
        <f>IF(AND(J8=0,J9=0),0,1)*0+IF(AND(J8&gt;K8,J9&gt;K9),1,0)*2+IF(AND(J8&lt;K8,J9&lt;K9),1,0)*IF(AND(J8=0,J9=0),0,1)+IF(L8&gt;M8,1,0)*2+IF(L8&lt;M8,1,0)*1</f>
        <v>0</v>
      </c>
      <c r="M9" s="179"/>
      <c r="N9" s="106"/>
      <c r="O9" s="108"/>
      <c r="P9" s="178">
        <f>IF(AND(N8=0,N9=0),0,1)*0+IF(AND(N8&gt;O8,N9&gt;O9),1,0)*2+IF(AND(N8&lt;O8,N9&lt;O9),1,0)*IF(AND(N8=0,N9=0),0,1)+IF(P8&gt;Q8,1,0)*2+IF(P8&lt;Q8,1,0)*1</f>
        <v>0</v>
      </c>
      <c r="Q9" s="179"/>
      <c r="R9" s="109"/>
      <c r="S9" s="108"/>
      <c r="T9" s="178">
        <f>IF(AND(R8=0,R9=0),0,1)*0+IF(AND(R8&gt;S8,R9&gt;S9),1,0)*2+IF(AND(R8&lt;S8,R9&lt;S9),1,0)*IF(AND(R8=0,R9=0),0,1)+IF(T8&gt;U8,1,0)*2+IF(T8&lt;U8,1,0)*1</f>
        <v>0</v>
      </c>
      <c r="U9" s="179"/>
      <c r="V9" s="161"/>
      <c r="W9" s="190"/>
      <c r="X9" s="163"/>
      <c r="Y9" s="188"/>
      <c r="Z9" s="204"/>
      <c r="AA9" s="173"/>
      <c r="AB9" s="186"/>
      <c r="AC9" s="44"/>
      <c r="AD9" s="234"/>
      <c r="AE9" s="153"/>
      <c r="AF9" s="155"/>
    </row>
    <row r="10" spans="1:32" ht="16.5" customHeight="1" thickTop="1" thickBot="1" x14ac:dyDescent="0.3">
      <c r="A10" s="193"/>
      <c r="B10" s="53">
        <f>G6</f>
        <v>0</v>
      </c>
      <c r="C10" s="54">
        <f>F6</f>
        <v>0</v>
      </c>
      <c r="D10" s="55">
        <f>I6</f>
        <v>0</v>
      </c>
      <c r="E10" s="56">
        <f>H6</f>
        <v>0</v>
      </c>
      <c r="F10" s="227"/>
      <c r="G10" s="228"/>
      <c r="H10" s="228"/>
      <c r="I10" s="229"/>
      <c r="J10" s="116"/>
      <c r="K10" s="117"/>
      <c r="L10" s="118"/>
      <c r="M10" s="114"/>
      <c r="N10" s="116"/>
      <c r="O10" s="117"/>
      <c r="P10" s="118"/>
      <c r="Q10" s="115"/>
      <c r="R10" s="119"/>
      <c r="S10" s="117"/>
      <c r="T10" s="115"/>
      <c r="U10" s="120"/>
      <c r="V10" s="160">
        <f>P11+L11+D11+T11</f>
        <v>0</v>
      </c>
      <c r="W10" s="190"/>
      <c r="X10" s="162">
        <f>J10+J11+L10+N10+N11+P10+D10+B10+B11+R10+R11+T10</f>
        <v>0</v>
      </c>
      <c r="Y10" s="172">
        <f>K11+K10+M10+O11+O10+U10+E10+C10+C11+S10+S11+Q10</f>
        <v>0</v>
      </c>
      <c r="Z10" s="204"/>
      <c r="AA10" s="173"/>
      <c r="AB10" s="186"/>
      <c r="AC10" s="44"/>
      <c r="AD10" s="234"/>
      <c r="AE10" s="153"/>
      <c r="AF10" s="155"/>
    </row>
    <row r="11" spans="1:32" ht="15.75" customHeight="1" thickBot="1" x14ac:dyDescent="0.3">
      <c r="A11" s="194"/>
      <c r="B11" s="57">
        <f>G7</f>
        <v>0</v>
      </c>
      <c r="C11" s="58">
        <f>F7</f>
        <v>0</v>
      </c>
      <c r="D11" s="178">
        <f>IF(AND(B10=0,B11=0),0,1)*0+IF(AND(B10&gt;C10,B11&gt;C11),1,0)*2+IF(AND(B10&lt;C10,B11&lt;C11),1,0)*IF(AND(B10=0,B11=0),0,1)+IF(D10&gt;E10,1,0)*2+IF(D10&lt;E10,1,0)*1</f>
        <v>0</v>
      </c>
      <c r="E11" s="179"/>
      <c r="F11" s="238"/>
      <c r="G11" s="239"/>
      <c r="H11" s="239"/>
      <c r="I11" s="240"/>
      <c r="J11" s="121"/>
      <c r="K11" s="122"/>
      <c r="L11" s="178">
        <f>IF(AND(J10=0,J11=0),0,1)*0+IF(AND(J10&gt;K10,J11&gt;K11),1,0)*2+IF(AND(J10&lt;K10,J11&lt;K11),1,0)*IF(AND(J10=0,J11=0),0,1)+IF(L10&gt;M10,1,0)*2+IF(L10&lt;M10,1,0)*1</f>
        <v>0</v>
      </c>
      <c r="M11" s="179"/>
      <c r="N11" s="121"/>
      <c r="O11" s="122"/>
      <c r="P11" s="180">
        <f>IF(AND(N10=0,N11=0),0,1)*0+IF(AND(N10&gt;O10,N11&gt;O11),1,0)*2+IF(AND(N10&lt;O10,N11&lt;O11),1,0)*IF(AND(N10=0,N11=0),0,1)+IF(P10&gt;Q10,1,0)*2+IF(P10&lt;Q10,1,0)*1</f>
        <v>0</v>
      </c>
      <c r="Q11" s="181"/>
      <c r="R11" s="123"/>
      <c r="S11" s="122"/>
      <c r="T11" s="180">
        <f>IF(AND(R10=0,R11=0),0,1)*0+IF(AND(R10&gt;S10,R11&gt;S11),1,0)*2+IF(AND(R10&lt;S10,R11&lt;S11),1,0)*IF(AND(R10=0,R11=0),0,1)+IF(T10&gt;U10,1,0)*2+IF(T10&lt;U10,1,0)*1</f>
        <v>0</v>
      </c>
      <c r="U11" s="181"/>
      <c r="V11" s="161"/>
      <c r="W11" s="191"/>
      <c r="X11" s="163"/>
      <c r="Y11" s="188"/>
      <c r="Z11" s="205"/>
      <c r="AA11" s="174"/>
      <c r="AB11" s="187"/>
      <c r="AC11" s="44"/>
      <c r="AD11" s="234"/>
      <c r="AE11" s="153"/>
      <c r="AF11" s="155"/>
    </row>
    <row r="12" spans="1:32" ht="16.5" customHeight="1" thickTop="1" thickBot="1" x14ac:dyDescent="0.3">
      <c r="A12" s="192" t="s">
        <v>117</v>
      </c>
      <c r="B12" s="87">
        <f>K4</f>
        <v>0</v>
      </c>
      <c r="C12" s="107">
        <f>J4</f>
        <v>0</v>
      </c>
      <c r="D12" s="105">
        <f>M4</f>
        <v>0</v>
      </c>
      <c r="E12" s="114">
        <f>L4</f>
        <v>0</v>
      </c>
      <c r="F12" s="59">
        <f>K8</f>
        <v>0</v>
      </c>
      <c r="G12" s="60">
        <f>J8</f>
        <v>0</v>
      </c>
      <c r="H12" s="86">
        <f>M8</f>
        <v>0</v>
      </c>
      <c r="I12" s="115">
        <f>L8</f>
        <v>0</v>
      </c>
      <c r="J12" s="235"/>
      <c r="K12" s="236"/>
      <c r="L12" s="236"/>
      <c r="M12" s="237"/>
      <c r="N12" s="87"/>
      <c r="O12" s="107"/>
      <c r="P12" s="141"/>
      <c r="Q12" s="115"/>
      <c r="R12" s="144"/>
      <c r="S12" s="143"/>
      <c r="T12" s="115"/>
      <c r="U12" s="146"/>
      <c r="V12" s="160">
        <f>P13+H13+D13+T13</f>
        <v>0</v>
      </c>
      <c r="W12" s="189">
        <f>V12+V14</f>
        <v>0</v>
      </c>
      <c r="X12" s="162">
        <f>H12+F12+F13+D12+B12+B13+N12+N13+P12+R12+R13+T12</f>
        <v>0</v>
      </c>
      <c r="Y12" s="172">
        <f>I12+G12+G13+E12+C12+C13+O13+O12+U12+S12+S13+Q12</f>
        <v>0</v>
      </c>
      <c r="Z12" s="162">
        <f>X12+X14</f>
        <v>0</v>
      </c>
      <c r="AA12" s="172">
        <f>Y12+Y14</f>
        <v>0</v>
      </c>
      <c r="AB12" s="185"/>
      <c r="AC12" s="44"/>
      <c r="AD12" s="23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5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55" t="e">
        <f t="shared" ref="AF12" si="1">AD12/AE12</f>
        <v>#DIV/0!</v>
      </c>
    </row>
    <row r="13" spans="1:32" ht="15.75" customHeight="1" thickBot="1" x14ac:dyDescent="0.3">
      <c r="A13" s="193"/>
      <c r="B13" s="106">
        <f>K5</f>
        <v>0</v>
      </c>
      <c r="C13" s="108">
        <f>J5</f>
        <v>0</v>
      </c>
      <c r="D13" s="178">
        <f>IF(AND(B12=0,B13=0),0,1)*0+IF(AND(B12&gt;C12,B13&gt;C13),1,0)*2+IF(AND(B12&lt;C12,B13&lt;C13),1,0)*IF(AND(B12=0,B13=0),0,1)+IF(D12&gt;E12,1,0)*2+IF(D12&lt;E12,1,0)*1</f>
        <v>0</v>
      </c>
      <c r="E13" s="179"/>
      <c r="F13" s="61">
        <f>K9</f>
        <v>0</v>
      </c>
      <c r="G13" s="62">
        <f>J9</f>
        <v>0</v>
      </c>
      <c r="H13" s="178">
        <f>IF(AND(F12=0,F13=0),0,1)*0+IF(AND(F12&gt;G12,F13&gt;G13),1,0)*2+IF(AND(F12&lt;G12,F13&lt;G13),1,0)*IF(AND(F12=0,F13=0),0,1)+IF(H12&gt;I12,1,0)*2+IF(H12&lt;I12,1,0)*1</f>
        <v>0</v>
      </c>
      <c r="I13" s="179"/>
      <c r="J13" s="227"/>
      <c r="K13" s="228"/>
      <c r="L13" s="228"/>
      <c r="M13" s="229"/>
      <c r="N13" s="106"/>
      <c r="O13" s="108"/>
      <c r="P13" s="178">
        <f>IF(AND(N12=0,N13=0),0,1)*0+IF(AND(N12&gt;O12,N13&gt;O13),1,0)*2+IF(AND(N12&lt;O12,N13&lt;O13),1,0)*IF(AND(N12=0,N13=0),0,1)+IF(P12&gt;Q12,1,0)*2+IF(P12&lt;Q12,1,0)*1</f>
        <v>0</v>
      </c>
      <c r="Q13" s="179"/>
      <c r="R13" s="109"/>
      <c r="S13" s="108"/>
      <c r="T13" s="178">
        <f>IF(AND(R12=0,R13=0),0,1)*0+IF(AND(R12&gt;S12,R13&gt;S13),1,0)*2+IF(AND(R12&lt;S12,R13&lt;S13),1,0)*IF(AND(R12=0,R13=0),0,1)+IF(T12&gt;U12,1,0)*2+IF(T12&lt;U12,1,0)*1</f>
        <v>0</v>
      </c>
      <c r="U13" s="179"/>
      <c r="V13" s="161"/>
      <c r="W13" s="190"/>
      <c r="X13" s="163"/>
      <c r="Y13" s="188"/>
      <c r="Z13" s="204"/>
      <c r="AA13" s="173"/>
      <c r="AB13" s="186"/>
      <c r="AC13" s="44"/>
      <c r="AD13" s="234"/>
      <c r="AE13" s="153"/>
      <c r="AF13" s="155"/>
    </row>
    <row r="14" spans="1:32" ht="16.5" customHeight="1" thickTop="1" thickBot="1" x14ac:dyDescent="0.3">
      <c r="A14" s="193"/>
      <c r="B14" s="116">
        <f>K6</f>
        <v>0</v>
      </c>
      <c r="C14" s="117">
        <f>J6</f>
        <v>0</v>
      </c>
      <c r="D14" s="118">
        <f>M6</f>
        <v>0</v>
      </c>
      <c r="E14" s="114">
        <f>L6</f>
        <v>0</v>
      </c>
      <c r="F14" s="63">
        <f>K10</f>
        <v>0</v>
      </c>
      <c r="G14" s="64">
        <f>J10</f>
        <v>0</v>
      </c>
      <c r="H14" s="65">
        <f>M10</f>
        <v>0</v>
      </c>
      <c r="I14" s="115">
        <f>L10</f>
        <v>0</v>
      </c>
      <c r="J14" s="227"/>
      <c r="K14" s="228"/>
      <c r="L14" s="228"/>
      <c r="M14" s="229"/>
      <c r="N14" s="116"/>
      <c r="O14" s="117"/>
      <c r="P14" s="118"/>
      <c r="Q14" s="115"/>
      <c r="R14" s="119"/>
      <c r="S14" s="117"/>
      <c r="T14" s="115"/>
      <c r="U14" s="120"/>
      <c r="V14" s="160">
        <f>P15+H15+D15+T15</f>
        <v>0</v>
      </c>
      <c r="W14" s="190"/>
      <c r="X14" s="162">
        <f>H14+F14+F15+D14+B14+B15+N14+N15+P14+R14+R15+T14</f>
        <v>0</v>
      </c>
      <c r="Y14" s="172">
        <f>I14+G14+G15+E14+C14+C15+O15+O14+U14+S14+S15+Q14</f>
        <v>0</v>
      </c>
      <c r="Z14" s="204"/>
      <c r="AA14" s="173"/>
      <c r="AB14" s="186"/>
      <c r="AC14" s="44"/>
      <c r="AD14" s="234"/>
      <c r="AE14" s="153"/>
      <c r="AF14" s="155"/>
    </row>
    <row r="15" spans="1:32" ht="15.75" customHeight="1" thickBot="1" x14ac:dyDescent="0.3">
      <c r="A15" s="194"/>
      <c r="B15" s="121">
        <f>K7</f>
        <v>0</v>
      </c>
      <c r="C15" s="122">
        <f>J7</f>
        <v>0</v>
      </c>
      <c r="D15" s="178">
        <f>IF(AND(B14=0,B15=0),0,1)*0+IF(AND(B14&gt;C14,B15&gt;C15),1,0)*2+IF(AND(B14&lt;C14,B15&lt;C15),1,0)*IF(AND(B14=0,B15=0),0,1)+IF(D14&gt;E14,1,0)*2+IF(D14&lt;E14,1,0)*1</f>
        <v>0</v>
      </c>
      <c r="E15" s="179"/>
      <c r="F15" s="122">
        <f>K11</f>
        <v>0</v>
      </c>
      <c r="G15" s="66">
        <f>J11</f>
        <v>0</v>
      </c>
      <c r="H15" s="178">
        <f>IF(AND(F14=0,F15=0),0,1)*0+IF(AND(F14&gt;G14,F15&gt;G15),1,0)*2+IF(AND(F14&lt;G14,F15&lt;G15),1,0)*IF(AND(F14=0,F15=0),0,1)+IF(H14&gt;I14,1,0)*2+IF(H14&lt;I14,1,0)*1</f>
        <v>0</v>
      </c>
      <c r="I15" s="179"/>
      <c r="J15" s="238"/>
      <c r="K15" s="239"/>
      <c r="L15" s="239"/>
      <c r="M15" s="240"/>
      <c r="N15" s="121"/>
      <c r="O15" s="122"/>
      <c r="P15" s="178">
        <f>IF(AND(N14=0,N15=0),0,1)*0+IF(AND(N14&gt;O14,N15&gt;O15),1,0)*2+IF(AND(N14&lt;O14,N15&lt;O15),1,0)*IF(AND(N14=0,N15=0),0,1)+IF(P14&gt;Q14,1,0)*2+IF(P14&lt;Q14,1,0)*1</f>
        <v>0</v>
      </c>
      <c r="Q15" s="179"/>
      <c r="R15" s="123"/>
      <c r="S15" s="122"/>
      <c r="T15" s="178">
        <f>IF(AND(R14=0,R15=0),0,1)*0+IF(AND(R14&gt;S14,R15&gt;S15),1,0)*2+IF(AND(R14&lt;S14,R15&lt;S15),1,0)*IF(AND(R14=0,R15=0),0,1)+IF(T14&gt;U14,1,0)*2+IF(T14&lt;U14,1,0)*1</f>
        <v>0</v>
      </c>
      <c r="U15" s="179"/>
      <c r="V15" s="161"/>
      <c r="W15" s="191"/>
      <c r="X15" s="163"/>
      <c r="Y15" s="188"/>
      <c r="Z15" s="205"/>
      <c r="AA15" s="174"/>
      <c r="AB15" s="187"/>
      <c r="AC15" s="44"/>
      <c r="AD15" s="234"/>
      <c r="AE15" s="153"/>
      <c r="AF15" s="155"/>
    </row>
    <row r="16" spans="1:32" ht="16.5" customHeight="1" thickTop="1" thickBot="1" x14ac:dyDescent="0.3">
      <c r="A16" s="192" t="s">
        <v>118</v>
      </c>
      <c r="B16" s="87">
        <f>O4</f>
        <v>0</v>
      </c>
      <c r="C16" s="107">
        <f>N4</f>
        <v>0</v>
      </c>
      <c r="D16" s="105">
        <f>Q4</f>
        <v>0</v>
      </c>
      <c r="E16" s="67">
        <f>P4</f>
        <v>0</v>
      </c>
      <c r="F16" s="59">
        <f>O8</f>
        <v>0</v>
      </c>
      <c r="G16" s="60">
        <f>N8</f>
        <v>0</v>
      </c>
      <c r="H16" s="86">
        <f>Q8</f>
        <v>0</v>
      </c>
      <c r="I16" s="68">
        <f>P8</f>
        <v>0</v>
      </c>
      <c r="J16" s="87">
        <f>O12</f>
        <v>0</v>
      </c>
      <c r="K16" s="107">
        <f>N12</f>
        <v>0</v>
      </c>
      <c r="L16" s="105">
        <f>Q12</f>
        <v>0</v>
      </c>
      <c r="M16" s="67">
        <f>P12</f>
        <v>0</v>
      </c>
      <c r="N16" s="235"/>
      <c r="O16" s="236"/>
      <c r="P16" s="236"/>
      <c r="Q16" s="237"/>
      <c r="R16" s="88"/>
      <c r="S16" s="89"/>
      <c r="T16" s="90"/>
      <c r="U16" s="91"/>
      <c r="V16" s="160">
        <f>H17+D17+L17+T17</f>
        <v>0</v>
      </c>
      <c r="W16" s="189">
        <f>V16+V18</f>
        <v>0</v>
      </c>
      <c r="X16" s="162">
        <f>J16+J17+L16+B16+B17+D16+F16+F17+H16+R16+R17+T16</f>
        <v>0</v>
      </c>
      <c r="Y16" s="172">
        <f>K17+K16+M16+C17+C16+E16+I16+G16+G17+S16+S17+U16</f>
        <v>0</v>
      </c>
      <c r="Z16" s="162">
        <f>X16+X18</f>
        <v>0</v>
      </c>
      <c r="AA16" s="172">
        <f>Y16+Y18</f>
        <v>0</v>
      </c>
      <c r="AB16" s="185"/>
      <c r="AC16" s="44"/>
      <c r="AD16" s="23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5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55" t="e">
        <f t="shared" ref="AF16" si="2">AD16/AE16</f>
        <v>#DIV/0!</v>
      </c>
    </row>
    <row r="17" spans="1:32" ht="15.75" customHeight="1" thickBot="1" x14ac:dyDescent="0.3">
      <c r="A17" s="193"/>
      <c r="B17" s="106">
        <f>O5</f>
        <v>0</v>
      </c>
      <c r="C17" s="108">
        <f>N5</f>
        <v>0</v>
      </c>
      <c r="D17" s="178">
        <f>IF(AND(B16=0,B17=0),0,1)*0+IF(AND(B16&gt;C16,B17&gt;C17),1,0)*2+IF(AND(B16&lt;C16,B17&lt;C17),1,0)*IF(AND(B16=0,B17=0),0,1)+IF(D16&gt;E16,1,0)*2+IF(D16&lt;E16,1,0)*1</f>
        <v>0</v>
      </c>
      <c r="E17" s="179"/>
      <c r="F17" s="108">
        <f>O9</f>
        <v>0</v>
      </c>
      <c r="G17" s="62">
        <f>N9</f>
        <v>0</v>
      </c>
      <c r="H17" s="178">
        <f>IF(AND(F16=0,F17=0),0,1)*0+IF(AND(F16&gt;G16,F17&gt;G17),1,0)*2+IF(AND(F16&lt;G16,F17&lt;G17),1,0)*IF(AND(F16=0,F17=0),0,1)+IF(H16&gt;I16,1,0)*2+IF(H16&lt;I16,1,0)*1</f>
        <v>0</v>
      </c>
      <c r="I17" s="179"/>
      <c r="J17" s="106">
        <f>O13</f>
        <v>0</v>
      </c>
      <c r="K17" s="108">
        <f>N13</f>
        <v>0</v>
      </c>
      <c r="L17" s="178">
        <f>IF(AND(J16=0,J17=0),0,1)*0+IF(AND(J16&gt;K16,J17&gt;K17),1,0)*2+IF(AND(J16&lt;K16,J17&lt;K17),1,0)*IF(AND(J16=0,J17=0),0,1)+IF(L16&gt;M16,1,0)*2+IF(L16&lt;M16,1,0)*1</f>
        <v>0</v>
      </c>
      <c r="M17" s="179"/>
      <c r="N17" s="227"/>
      <c r="O17" s="228"/>
      <c r="P17" s="228"/>
      <c r="Q17" s="229"/>
      <c r="R17" s="92"/>
      <c r="S17" s="93"/>
      <c r="T17" s="178">
        <f>IF(AND(R16=0,R17=0),0,1)*0+IF(AND(R16&gt;S16,R17&gt;S17),1,0)*2+IF(AND(R16&lt;S16,R17&lt;S17),1,0)*IF(AND(R16=0,R17=0),0,1)+IF(T16&gt;U16,1,0)*2+IF(T16&lt;U16,1,0)*1</f>
        <v>0</v>
      </c>
      <c r="U17" s="179"/>
      <c r="V17" s="161"/>
      <c r="W17" s="190"/>
      <c r="X17" s="163"/>
      <c r="Y17" s="188"/>
      <c r="Z17" s="204"/>
      <c r="AA17" s="173"/>
      <c r="AB17" s="186"/>
      <c r="AC17" s="44"/>
      <c r="AD17" s="234"/>
      <c r="AE17" s="153"/>
      <c r="AF17" s="155"/>
    </row>
    <row r="18" spans="1:32" ht="16.5" customHeight="1" thickTop="1" thickBot="1" x14ac:dyDescent="0.3">
      <c r="A18" s="193"/>
      <c r="B18" s="116">
        <f>O6</f>
        <v>0</v>
      </c>
      <c r="C18" s="117">
        <f>N6</f>
        <v>0</v>
      </c>
      <c r="D18" s="69">
        <f>Q6</f>
        <v>0</v>
      </c>
      <c r="E18" s="114">
        <f>P6</f>
        <v>0</v>
      </c>
      <c r="F18" s="63">
        <f>O10</f>
        <v>0</v>
      </c>
      <c r="G18" s="64">
        <f>N10</f>
        <v>0</v>
      </c>
      <c r="H18" s="70">
        <f>Q10</f>
        <v>0</v>
      </c>
      <c r="I18" s="115">
        <f>P10</f>
        <v>0</v>
      </c>
      <c r="J18" s="116">
        <f>O14</f>
        <v>0</v>
      </c>
      <c r="K18" s="117">
        <f>N14</f>
        <v>0</v>
      </c>
      <c r="L18" s="69">
        <f>Q14</f>
        <v>0</v>
      </c>
      <c r="M18" s="114">
        <f>P14</f>
        <v>0</v>
      </c>
      <c r="N18" s="227"/>
      <c r="O18" s="228"/>
      <c r="P18" s="228"/>
      <c r="Q18" s="229"/>
      <c r="R18" s="98"/>
      <c r="S18" s="99"/>
      <c r="T18" s="100"/>
      <c r="U18" s="101"/>
      <c r="V18" s="160">
        <f>D19+H19+L19+T19</f>
        <v>0</v>
      </c>
      <c r="W18" s="190"/>
      <c r="X18" s="162">
        <f>F19+J19+R18+R19+T18+J18+L18+B18+D18+F18+H18+B19</f>
        <v>0</v>
      </c>
      <c r="Y18" s="172">
        <f>K18+M18+C18+E18+I18+G18+C19+G19+K19+S18+S19+U18</f>
        <v>0</v>
      </c>
      <c r="Z18" s="204"/>
      <c r="AA18" s="173"/>
      <c r="AB18" s="186"/>
      <c r="AC18" s="44"/>
      <c r="AD18" s="234"/>
      <c r="AE18" s="153"/>
      <c r="AF18" s="155"/>
    </row>
    <row r="19" spans="1:32" ht="15.75" customHeight="1" thickBot="1" x14ac:dyDescent="0.3">
      <c r="A19" s="194"/>
      <c r="B19" s="121">
        <f>O7</f>
        <v>0</v>
      </c>
      <c r="C19" s="122">
        <f>N7</f>
        <v>0</v>
      </c>
      <c r="D19" s="178">
        <f>IF(AND(B18=0,B19=0),0,1)*0+IF(AND(B18&gt;C18,B19&gt;C19),1,0)*2+IF(AND(B18&lt;C18,B19&lt;C19),1,0)*IF(AND(B18=0,B19=0),0,1)+IF(D18&gt;E18,1,0)*2+IF(D18&lt;E18,1,0)*1</f>
        <v>0</v>
      </c>
      <c r="E19" s="179"/>
      <c r="F19" s="122">
        <f>O11</f>
        <v>0</v>
      </c>
      <c r="G19" s="66">
        <f>N11</f>
        <v>0</v>
      </c>
      <c r="H19" s="180">
        <f>IF(AND(F18=0,F19=0),0,1)*0+IF(AND(F18&gt;G18,F19&gt;G19),1,0)*2+IF(AND(F18&lt;G18,F19&lt;G19),1,0)*IF(AND(F18=0,F19=0),0,1)+IF(H18&gt;I18,1,0)*2+IF(H18&lt;I18,1,0)*1</f>
        <v>0</v>
      </c>
      <c r="I19" s="181"/>
      <c r="J19" s="121">
        <f>O15</f>
        <v>0</v>
      </c>
      <c r="K19" s="122">
        <f>N15</f>
        <v>0</v>
      </c>
      <c r="L19" s="180">
        <f>IF(AND(J18=0,J19=0),0,1)*0+IF(AND(J18&gt;K18,J19&gt;K19),1,0)*2+IF(AND(J18&lt;K18,J19&lt;K19),1,0)*IF(AND(J18=0,J19=0),0,1)+IF(L18&gt;M18,1,0)*2+IF(L18&lt;M18,1,0)*1</f>
        <v>0</v>
      </c>
      <c r="M19" s="181"/>
      <c r="N19" s="238"/>
      <c r="O19" s="239"/>
      <c r="P19" s="239"/>
      <c r="Q19" s="240"/>
      <c r="R19" s="102"/>
      <c r="S19" s="103"/>
      <c r="T19" s="178">
        <f>IF(AND(R18=0,R19=0),0,1)*0+IF(AND(R18&gt;S18,R19&gt;S19),1,0)*2+IF(AND(R18&lt;S18,R19&lt;S19),1,0)*IF(AND(R18=0,R19=0),0,1)+IF(T18&gt;U18,1,0)*2+IF(T18&lt;U18,1,0)*1</f>
        <v>0</v>
      </c>
      <c r="U19" s="179"/>
      <c r="V19" s="233"/>
      <c r="W19" s="191"/>
      <c r="X19" s="205"/>
      <c r="Y19" s="174"/>
      <c r="Z19" s="205"/>
      <c r="AA19" s="174"/>
      <c r="AB19" s="187"/>
      <c r="AC19" s="44"/>
      <c r="AD19" s="234"/>
      <c r="AE19" s="153"/>
      <c r="AF19" s="155"/>
    </row>
    <row r="20" spans="1:32" ht="16.5" thickTop="1" thickBot="1" x14ac:dyDescent="0.3">
      <c r="A20" s="192" t="s">
        <v>119</v>
      </c>
      <c r="B20" s="87">
        <f>S4</f>
        <v>0</v>
      </c>
      <c r="C20" s="71">
        <f>R4</f>
        <v>0</v>
      </c>
      <c r="D20" s="86">
        <f>U4</f>
        <v>0</v>
      </c>
      <c r="E20" s="67">
        <f>T4</f>
        <v>0</v>
      </c>
      <c r="F20" s="59">
        <f>S8</f>
        <v>0</v>
      </c>
      <c r="G20" s="60">
        <f>R8</f>
        <v>0</v>
      </c>
      <c r="H20" s="145">
        <f>U8</f>
        <v>0</v>
      </c>
      <c r="I20" s="115">
        <f>T8</f>
        <v>0</v>
      </c>
      <c r="J20" s="142">
        <f>S12</f>
        <v>0</v>
      </c>
      <c r="K20" s="147">
        <f>R12</f>
        <v>0</v>
      </c>
      <c r="L20" s="145">
        <f>U12</f>
        <v>0</v>
      </c>
      <c r="M20" s="114">
        <f>T12</f>
        <v>0</v>
      </c>
      <c r="N20" s="88">
        <f>S16</f>
        <v>0</v>
      </c>
      <c r="O20" s="72">
        <f>R16</f>
        <v>0</v>
      </c>
      <c r="P20" s="49">
        <f>U16</f>
        <v>0</v>
      </c>
      <c r="Q20" s="56">
        <f>T16</f>
        <v>0</v>
      </c>
      <c r="R20" s="227"/>
      <c r="S20" s="228"/>
      <c r="T20" s="228"/>
      <c r="U20" s="229"/>
      <c r="V20" s="160">
        <f>P21+L21+H21+D21</f>
        <v>0</v>
      </c>
      <c r="W20" s="190">
        <f>V20+V22</f>
        <v>0</v>
      </c>
      <c r="X20" s="162">
        <f>P20+N20+N21+L20+J20+J21+H20+F20+F21+D20+B20+B21</f>
        <v>0</v>
      </c>
      <c r="Y20" s="172">
        <f>Q20+O20+O21+M20+K20+K21+I20+G20+G21+E20+C20+C21</f>
        <v>0</v>
      </c>
      <c r="Z20" s="204">
        <f>X20+X22</f>
        <v>0</v>
      </c>
      <c r="AA20" s="173">
        <f>Y20+Y22</f>
        <v>0</v>
      </c>
      <c r="AB20" s="186"/>
      <c r="AC20" s="44"/>
      <c r="AD20" s="151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53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55" t="e">
        <f t="shared" ref="AF20" si="3">AD20/AE20</f>
        <v>#DIV/0!</v>
      </c>
    </row>
    <row r="21" spans="1:32" ht="15.75" thickBot="1" x14ac:dyDescent="0.3">
      <c r="A21" s="193"/>
      <c r="B21" s="106">
        <f>S5</f>
        <v>0</v>
      </c>
      <c r="C21" s="108">
        <f>R5</f>
        <v>0</v>
      </c>
      <c r="D21" s="178">
        <f>IF(AND(B20=0,B21=0),0,1)*0+IF(AND(B20&gt;C20,B21&gt;C21),1,0)*2+IF(AND(B20&lt;C20,B21&lt;C21),1,0)*IF(AND(B20=0,B21=0),0,1)+IF(D20&gt;E20,1,0)*2+IF(D20&lt;E20,1,0)*1</f>
        <v>0</v>
      </c>
      <c r="E21" s="179"/>
      <c r="F21" s="108">
        <f>S9</f>
        <v>0</v>
      </c>
      <c r="G21" s="62">
        <f>R9</f>
        <v>0</v>
      </c>
      <c r="H21" s="178">
        <f>IF(AND(F20=0,F21=0),0,1)*0+IF(AND(F20&gt;G20,F21&gt;G21),1,0)*2+IF(AND(F20&lt;G20,F21&lt;G21),1,0)*IF(AND(F20=0,F21=0),0,1)+IF(H20&gt;I20,1,0)*2+IF(H20&lt;I20,1,0)*1</f>
        <v>0</v>
      </c>
      <c r="I21" s="179"/>
      <c r="J21" s="106">
        <f>S13</f>
        <v>0</v>
      </c>
      <c r="K21" s="108">
        <f>R13</f>
        <v>0</v>
      </c>
      <c r="L21" s="178">
        <f>IF(AND(J20=0,J21=0),0,1)*0+IF(AND(J20&gt;K20,J21&gt;K21),1,0)*2+IF(AND(J20&lt;K20,J21&lt;K21),1,0)*IF(AND(J20=0,J21=0),0,1)+IF(L20&gt;M20,1,0)*2+IF(L20&lt;M20,1,0)*1</f>
        <v>0</v>
      </c>
      <c r="M21" s="179"/>
      <c r="N21" s="92">
        <f>S17</f>
        <v>0</v>
      </c>
      <c r="O21" s="93">
        <f>R17</f>
        <v>0</v>
      </c>
      <c r="P21" s="178">
        <f>IF(AND(N20=0,N21=0),0,1)*0+IF(AND(N20&gt;O20,N21&gt;O21),1,0)*2+IF(AND(N20&lt;O20,N21&lt;O21),1,0)*IF(AND(N20=0,N21=0),0,1)+IF(P20&gt;Q20,1,0)*2+IF(P20&lt;Q20,1,0)*1</f>
        <v>0</v>
      </c>
      <c r="Q21" s="179"/>
      <c r="R21" s="227"/>
      <c r="S21" s="228"/>
      <c r="T21" s="228"/>
      <c r="U21" s="229"/>
      <c r="V21" s="233"/>
      <c r="W21" s="190"/>
      <c r="X21" s="205"/>
      <c r="Y21" s="174"/>
      <c r="Z21" s="204"/>
      <c r="AA21" s="173"/>
      <c r="AB21" s="186"/>
      <c r="AC21" s="44"/>
      <c r="AD21" s="151"/>
      <c r="AE21" s="153"/>
      <c r="AF21" s="155"/>
    </row>
    <row r="22" spans="1:32" ht="15.75" thickBot="1" x14ac:dyDescent="0.3">
      <c r="A22" s="193"/>
      <c r="B22" s="116">
        <f>S6</f>
        <v>0</v>
      </c>
      <c r="C22" s="117">
        <f>R6</f>
        <v>0</v>
      </c>
      <c r="D22" s="65">
        <f>U6</f>
        <v>0</v>
      </c>
      <c r="E22" s="114">
        <f>T6</f>
        <v>0</v>
      </c>
      <c r="F22" s="63">
        <f>S10</f>
        <v>0</v>
      </c>
      <c r="G22" s="64">
        <f>R10</f>
        <v>0</v>
      </c>
      <c r="H22" s="65">
        <f>U10</f>
        <v>0</v>
      </c>
      <c r="I22" s="115">
        <f>T10</f>
        <v>0</v>
      </c>
      <c r="J22" s="116">
        <f>S14</f>
        <v>0</v>
      </c>
      <c r="K22" s="73">
        <f>R14</f>
        <v>0</v>
      </c>
      <c r="L22" s="65">
        <f>U14</f>
        <v>0</v>
      </c>
      <c r="M22" s="114">
        <f>T14</f>
        <v>0</v>
      </c>
      <c r="N22" s="98">
        <f>S18</f>
        <v>0</v>
      </c>
      <c r="O22" s="74">
        <f>R18</f>
        <v>0</v>
      </c>
      <c r="P22" s="55">
        <f>U18</f>
        <v>0</v>
      </c>
      <c r="Q22" s="56">
        <f>T18</f>
        <v>0</v>
      </c>
      <c r="R22" s="227"/>
      <c r="S22" s="228"/>
      <c r="T22" s="228"/>
      <c r="U22" s="229"/>
      <c r="V22" s="226">
        <f>P23+L23+H23+D23</f>
        <v>0</v>
      </c>
      <c r="W22" s="190"/>
      <c r="X22" s="204">
        <f>P22+N22+N23+L22+J22+J23+H22+F22+F23+D22+B22+B23</f>
        <v>0</v>
      </c>
      <c r="Y22" s="173">
        <f>Q22+O22+O23+M22+K22+K23+I22+G22+G23+E22+C22+C23</f>
        <v>0</v>
      </c>
      <c r="Z22" s="204"/>
      <c r="AA22" s="173"/>
      <c r="AB22" s="186"/>
      <c r="AC22" s="44"/>
      <c r="AD22" s="151"/>
      <c r="AE22" s="153"/>
      <c r="AF22" s="155"/>
    </row>
    <row r="23" spans="1:32" ht="15.75" thickBot="1" x14ac:dyDescent="0.3">
      <c r="A23" s="215"/>
      <c r="B23" s="75">
        <f>S7</f>
        <v>0</v>
      </c>
      <c r="C23" s="76">
        <f>R7</f>
        <v>0</v>
      </c>
      <c r="D23" s="219">
        <f>IF(AND(B22=0,B23=0),0,1)*0+IF(AND(B22&gt;C22,B23&gt;C23),1,0)*2+IF(AND(B22&lt;C22,B23&lt;C23),1,0)*IF(AND(B22=0,B23=0),0,1)+IF(D22&gt;E22,1,0)*2+IF(D22&lt;E22,1,0)*1</f>
        <v>0</v>
      </c>
      <c r="E23" s="220"/>
      <c r="F23" s="76">
        <f>S11</f>
        <v>0</v>
      </c>
      <c r="G23" s="77">
        <f>R11</f>
        <v>0</v>
      </c>
      <c r="H23" s="219">
        <f>IF(AND(F22=0,F23=0),0,1)*0+IF(AND(F22&gt;G22,F23&gt;G23),1,0)*2+IF(AND(F22&lt;G22,F23&lt;G23),1,0)*IF(AND(F22=0,F23=0),0,1)+IF(H22&gt;I22,1,0)*2+IF(H22&lt;I22,1,0)*1</f>
        <v>0</v>
      </c>
      <c r="I23" s="220"/>
      <c r="J23" s="75">
        <f>S15</f>
        <v>0</v>
      </c>
      <c r="K23" s="76">
        <f>R15</f>
        <v>0</v>
      </c>
      <c r="L23" s="219">
        <f>IF(AND(J22=0,J23=0),0,1)*0+IF(AND(J22&gt;K22,J23&gt;K23),1,0)*2+IF(AND(J22&lt;K22,J23&lt;K23),1,0)*IF(AND(J22=0,J23=0),0,1)+IF(L22&gt;M22,1,0)*2+IF(L22&lt;M22,1,0)*1</f>
        <v>0</v>
      </c>
      <c r="M23" s="220"/>
      <c r="N23" s="78">
        <f>S19</f>
        <v>0</v>
      </c>
      <c r="O23" s="79">
        <f>R19</f>
        <v>0</v>
      </c>
      <c r="P23" s="219">
        <f>IF(AND(N22=0,N23=0),0,1)*0+IF(AND(N22&gt;O22,N23&gt;O23),1,0)*2+IF(AND(N22&lt;O22,N23&lt;O23),1,0)*IF(AND(N22=0,N23=0),0,1)+IF(P22&gt;Q22,1,0)*2+IF(P22&lt;Q22,1,0)*1</f>
        <v>0</v>
      </c>
      <c r="Q23" s="220"/>
      <c r="R23" s="230"/>
      <c r="S23" s="231"/>
      <c r="T23" s="231"/>
      <c r="U23" s="232"/>
      <c r="V23" s="222"/>
      <c r="W23" s="225"/>
      <c r="X23" s="223"/>
      <c r="Y23" s="224"/>
      <c r="Z23" s="223"/>
      <c r="AA23" s="224"/>
      <c r="AB23" s="221"/>
      <c r="AC23" s="44"/>
      <c r="AD23" s="152"/>
      <c r="AE23" s="154"/>
      <c r="AF23" s="156"/>
    </row>
    <row r="24" spans="1:32" ht="15.75" thickTop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x14ac:dyDescent="0.25">
      <c r="A26" s="44" t="s">
        <v>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</sheetData>
  <mergeCells count="124">
    <mergeCell ref="V3:W3"/>
    <mergeCell ref="A1:AB1"/>
    <mergeCell ref="R3:U3"/>
    <mergeCell ref="X3:Y3"/>
    <mergeCell ref="Z3:AA3"/>
    <mergeCell ref="A4:A7"/>
    <mergeCell ref="B4:E7"/>
    <mergeCell ref="H5:I5"/>
    <mergeCell ref="L5:M5"/>
    <mergeCell ref="P5:Q5"/>
    <mergeCell ref="L7:M7"/>
    <mergeCell ref="P7:Q7"/>
    <mergeCell ref="H7:I7"/>
    <mergeCell ref="B3:E3"/>
    <mergeCell ref="F3:I3"/>
    <mergeCell ref="J3:M3"/>
    <mergeCell ref="N3:Q3"/>
    <mergeCell ref="D9:E9"/>
    <mergeCell ref="L9:M9"/>
    <mergeCell ref="P9:Q9"/>
    <mergeCell ref="D11:E11"/>
    <mergeCell ref="L11:M11"/>
    <mergeCell ref="P11:Q11"/>
    <mergeCell ref="V8:V9"/>
    <mergeCell ref="X8:X9"/>
    <mergeCell ref="A8:A11"/>
    <mergeCell ref="F8:I11"/>
    <mergeCell ref="A16:A19"/>
    <mergeCell ref="N16:Q19"/>
    <mergeCell ref="H19:I19"/>
    <mergeCell ref="L19:M19"/>
    <mergeCell ref="W12:W15"/>
    <mergeCell ref="D13:E13"/>
    <mergeCell ref="H13:I13"/>
    <mergeCell ref="P13:Q13"/>
    <mergeCell ref="D15:E15"/>
    <mergeCell ref="P15:Q15"/>
    <mergeCell ref="V12:V13"/>
    <mergeCell ref="A12:A15"/>
    <mergeCell ref="J12:M15"/>
    <mergeCell ref="H15:I15"/>
    <mergeCell ref="AE4:AE7"/>
    <mergeCell ref="AF4:AF7"/>
    <mergeCell ref="T5:U5"/>
    <mergeCell ref="V6:V7"/>
    <mergeCell ref="X6:X7"/>
    <mergeCell ref="Y6:Y7"/>
    <mergeCell ref="T7:U7"/>
    <mergeCell ref="Y4:Y5"/>
    <mergeCell ref="Z4:Z7"/>
    <mergeCell ref="AA4:AA7"/>
    <mergeCell ref="AB4:AB7"/>
    <mergeCell ref="AD4:AD7"/>
    <mergeCell ref="W4:W7"/>
    <mergeCell ref="V4:V5"/>
    <mergeCell ref="X4:X5"/>
    <mergeCell ref="AE8:AE11"/>
    <mergeCell ref="AF8:AF11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AD8:AD11"/>
    <mergeCell ref="W8:W11"/>
    <mergeCell ref="AE12:AE15"/>
    <mergeCell ref="AF12:AF15"/>
    <mergeCell ref="T13:U13"/>
    <mergeCell ref="V14:V15"/>
    <mergeCell ref="X14:X15"/>
    <mergeCell ref="Y14:Y15"/>
    <mergeCell ref="T15:U15"/>
    <mergeCell ref="Y12:Y13"/>
    <mergeCell ref="Z12:Z15"/>
    <mergeCell ref="AA12:AA15"/>
    <mergeCell ref="AB12:AB15"/>
    <mergeCell ref="AD12:AD15"/>
    <mergeCell ref="X12:X13"/>
    <mergeCell ref="A20:A23"/>
    <mergeCell ref="R20:U23"/>
    <mergeCell ref="V20:V21"/>
    <mergeCell ref="W20:W23"/>
    <mergeCell ref="X20:X21"/>
    <mergeCell ref="AE16:AE19"/>
    <mergeCell ref="AF16:AF19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AD16:AD19"/>
    <mergeCell ref="W16:W19"/>
    <mergeCell ref="D17:E17"/>
    <mergeCell ref="H17:I17"/>
    <mergeCell ref="L17:M17"/>
    <mergeCell ref="D19:E19"/>
    <mergeCell ref="V16:V17"/>
    <mergeCell ref="X16:X17"/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showZeros="0" workbookViewId="0">
      <selection activeCell="Q23" sqref="Q23"/>
    </sheetView>
  </sheetViews>
  <sheetFormatPr defaultRowHeight="15" x14ac:dyDescent="0.25"/>
  <cols>
    <col min="1" max="1" width="18.85546875" customWidth="1"/>
    <col min="2" max="2" width="4.28515625" customWidth="1"/>
    <col min="3" max="3" width="3.7109375" customWidth="1"/>
    <col min="4" max="4" width="4.28515625" customWidth="1"/>
    <col min="5" max="5" width="4.140625" customWidth="1"/>
    <col min="6" max="6" width="4.85546875" customWidth="1"/>
    <col min="7" max="7" width="4.140625" customWidth="1"/>
    <col min="8" max="8" width="4" customWidth="1"/>
    <col min="9" max="9" width="3.85546875" customWidth="1"/>
    <col min="10" max="10" width="4.28515625" customWidth="1"/>
    <col min="11" max="11" width="3.85546875" customWidth="1"/>
    <col min="12" max="13" width="4.140625" customWidth="1"/>
    <col min="14" max="14" width="4.7109375" customWidth="1"/>
    <col min="15" max="15" width="4" customWidth="1"/>
    <col min="16" max="16" width="4.140625" customWidth="1"/>
    <col min="17" max="17" width="4" customWidth="1"/>
    <col min="18" max="18" width="4.42578125" customWidth="1"/>
    <col min="19" max="19" width="3.85546875" customWidth="1"/>
    <col min="20" max="20" width="4.42578125" customWidth="1"/>
    <col min="21" max="21" width="4.140625" customWidth="1"/>
    <col min="22" max="22" width="5.5703125" customWidth="1"/>
    <col min="23" max="23" width="5.7109375" customWidth="1"/>
    <col min="25" max="25" width="13.140625" customWidth="1"/>
    <col min="27" max="27" width="10" customWidth="1"/>
  </cols>
  <sheetData>
    <row r="1" spans="1:28" ht="35.25" customHeight="1" x14ac:dyDescent="0.25">
      <c r="A1" s="164" t="s">
        <v>183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44"/>
      <c r="Z1" s="44"/>
      <c r="AA1" s="44"/>
      <c r="AB1" s="44"/>
    </row>
    <row r="2" spans="1:28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60" customHeight="1" thickTop="1" thickBot="1" x14ac:dyDescent="0.3">
      <c r="A3" s="45" t="s">
        <v>0</v>
      </c>
      <c r="B3" s="169">
        <v>1</v>
      </c>
      <c r="C3" s="170"/>
      <c r="D3" s="170"/>
      <c r="E3" s="171"/>
      <c r="F3" s="169">
        <v>2</v>
      </c>
      <c r="G3" s="170"/>
      <c r="H3" s="170"/>
      <c r="I3" s="171"/>
      <c r="J3" s="169">
        <v>3</v>
      </c>
      <c r="K3" s="170"/>
      <c r="L3" s="170"/>
      <c r="M3" s="171"/>
      <c r="N3" s="169">
        <v>4</v>
      </c>
      <c r="O3" s="170"/>
      <c r="P3" s="170"/>
      <c r="Q3" s="171"/>
      <c r="R3" s="165" t="s">
        <v>1</v>
      </c>
      <c r="S3" s="166"/>
      <c r="T3" s="167" t="s">
        <v>2</v>
      </c>
      <c r="U3" s="168"/>
      <c r="V3" s="167" t="s">
        <v>3</v>
      </c>
      <c r="W3" s="168"/>
      <c r="X3" s="46" t="s">
        <v>4</v>
      </c>
      <c r="Y3" s="44"/>
      <c r="Z3" s="137" t="s">
        <v>10</v>
      </c>
      <c r="AA3" s="138" t="s">
        <v>11</v>
      </c>
      <c r="AB3" s="139" t="s">
        <v>12</v>
      </c>
    </row>
    <row r="4" spans="1:28" ht="16.5" thickTop="1" thickBot="1" x14ac:dyDescent="0.3">
      <c r="A4" s="192" t="s">
        <v>120</v>
      </c>
      <c r="B4" s="206"/>
      <c r="C4" s="207"/>
      <c r="D4" s="207"/>
      <c r="E4" s="208"/>
      <c r="F4" s="80"/>
      <c r="G4" s="81"/>
      <c r="H4" s="82"/>
      <c r="I4" s="129"/>
      <c r="J4" s="80"/>
      <c r="K4" s="83"/>
      <c r="L4" s="82"/>
      <c r="M4" s="130"/>
      <c r="N4" s="80"/>
      <c r="O4" s="83"/>
      <c r="P4" s="82"/>
      <c r="Q4" s="130"/>
      <c r="R4" s="160">
        <f>P5+L5+H5</f>
        <v>0</v>
      </c>
      <c r="S4" s="189">
        <f>R4+R6</f>
        <v>0</v>
      </c>
      <c r="T4" s="162">
        <f>J4+J5+L4+N4+N5+P4+H4+F4+F5</f>
        <v>0</v>
      </c>
      <c r="U4" s="172">
        <f>K5+K4+M4+O5+O4+Q4+I4+G4+G5</f>
        <v>0</v>
      </c>
      <c r="V4" s="182">
        <f>T4+T6</f>
        <v>0</v>
      </c>
      <c r="W4" s="175">
        <f>U4+U6</f>
        <v>0</v>
      </c>
      <c r="X4" s="157"/>
      <c r="Y4" s="44"/>
      <c r="Z4" s="15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15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55" t="e">
        <f>Z4/AA4</f>
        <v>#DIV/0!</v>
      </c>
    </row>
    <row r="5" spans="1:28" ht="15.75" thickBot="1" x14ac:dyDescent="0.3">
      <c r="A5" s="193"/>
      <c r="B5" s="209"/>
      <c r="C5" s="210"/>
      <c r="D5" s="210"/>
      <c r="E5" s="211"/>
      <c r="F5" s="84"/>
      <c r="G5" s="85"/>
      <c r="H5" s="178">
        <f>IF(AND(F4=0,F5=0),0,1)*0+IF(AND(F4&gt;G4,F5&gt;G5),1,0)*2+IF(AND(F4&lt;G4,F5&lt;G5),1,0)*IF(AND(F4=0,F5=0),0,1)+IF(H4&gt;I4,1,0)*2+IF(H4&lt;I4,1,0)*1</f>
        <v>0</v>
      </c>
      <c r="I5" s="179"/>
      <c r="J5" s="84"/>
      <c r="K5" s="85"/>
      <c r="L5" s="178">
        <f>IF(AND(J4=0,J5=0),0,1)*0+IF(AND(J4&gt;K4,J5&gt;K5),1,0)*2+IF(AND(J4&lt;K4,J5&lt;K5),1,0)*IF(AND(J4=0,J5=0),0,1)+IF(L4&gt;M4,1,0)*2+IF(L4&lt;M4,1,0)*1</f>
        <v>0</v>
      </c>
      <c r="M5" s="179"/>
      <c r="N5" s="84"/>
      <c r="O5" s="85"/>
      <c r="P5" s="178">
        <f>IF(AND(N4=0,N5=0),0,1)*0+IF(AND(N4&gt;O4,N5&gt;O5),1,0)*2+IF(AND(N4&lt;O4,N5&lt;O5),1,0)*IF(AND(N4=0,N5=0),0,1)+IF(P4&gt;Q4,1,0)*2+IF(P4&lt;Q4,1,0)*1</f>
        <v>0</v>
      </c>
      <c r="Q5" s="179"/>
      <c r="R5" s="161"/>
      <c r="S5" s="190"/>
      <c r="T5" s="163"/>
      <c r="U5" s="188"/>
      <c r="V5" s="183"/>
      <c r="W5" s="176"/>
      <c r="X5" s="158"/>
      <c r="Y5" s="44"/>
      <c r="Z5" s="151"/>
      <c r="AA5" s="153"/>
      <c r="AB5" s="155"/>
    </row>
    <row r="6" spans="1:28" ht="16.5" thickTop="1" thickBot="1" x14ac:dyDescent="0.3">
      <c r="A6" s="193"/>
      <c r="B6" s="209"/>
      <c r="C6" s="210"/>
      <c r="D6" s="210"/>
      <c r="E6" s="211"/>
      <c r="F6" s="124"/>
      <c r="G6" s="125"/>
      <c r="H6" s="126"/>
      <c r="I6" s="129"/>
      <c r="J6" s="124"/>
      <c r="K6" s="125"/>
      <c r="L6" s="126"/>
      <c r="M6" s="130"/>
      <c r="N6" s="124"/>
      <c r="O6" s="125"/>
      <c r="P6" s="126"/>
      <c r="Q6" s="130"/>
      <c r="R6" s="160">
        <f>P7+L7+H7</f>
        <v>0</v>
      </c>
      <c r="S6" s="190"/>
      <c r="T6" s="162">
        <f>J6+J7+L6+N6+N7+P6+H6+F6+F7</f>
        <v>0</v>
      </c>
      <c r="U6" s="172">
        <f>K7+K6+M6+O7+O6+Q6+I6+G6+G7</f>
        <v>0</v>
      </c>
      <c r="V6" s="183"/>
      <c r="W6" s="176"/>
      <c r="X6" s="158"/>
      <c r="Y6" s="44"/>
      <c r="Z6" s="151"/>
      <c r="AA6" s="153"/>
      <c r="AB6" s="155"/>
    </row>
    <row r="7" spans="1:28" ht="15.75" thickBot="1" x14ac:dyDescent="0.3">
      <c r="A7" s="194"/>
      <c r="B7" s="212"/>
      <c r="C7" s="213"/>
      <c r="D7" s="213"/>
      <c r="E7" s="214"/>
      <c r="F7" s="129"/>
      <c r="G7" s="127"/>
      <c r="H7" s="178">
        <f>IF(AND(F6=0,F7=0),0,1)*0+IF(AND(F6&gt;G6,F7&gt;G7),1,0)*2+IF(AND(F6&lt;G6,F7&lt;G7),1,0)*IF(AND(F6=0,F7=0),0,1)+IF(H6&gt;I6,1,0)*2+IF(H6&lt;I6,1,0)*1</f>
        <v>0</v>
      </c>
      <c r="I7" s="179"/>
      <c r="J7" s="128"/>
      <c r="K7" s="127"/>
      <c r="L7" s="180">
        <f>IF(AND(J6=0,J7=0),0,1)*0+IF(AND(J6&gt;K6,J7&gt;K7),1,0)*2+IF(AND(J6&lt;K6,J7&lt;K7),1,0)*IF(AND(J6=0,J7=0),0,1)+IF(L6&gt;M6,1,0)*2+IF(L6&lt;M6,1,0)*1</f>
        <v>0</v>
      </c>
      <c r="M7" s="181"/>
      <c r="N7" s="140"/>
      <c r="O7" s="127"/>
      <c r="P7" s="180">
        <f>IF(AND(N6=0,N7=0),0,1)*0+IF(AND(N6&gt;O6,N7&gt;O7),1,0)*2+IF(AND(N6&lt;O6,N7&lt;O7),1,0)*IF(AND(N6=0,N7=0),0,1)+IF(P6&gt;Q6,1,0)*2+IF(P6&lt;Q6,1,0)*1</f>
        <v>0</v>
      </c>
      <c r="Q7" s="181"/>
      <c r="R7" s="161"/>
      <c r="S7" s="191"/>
      <c r="T7" s="163"/>
      <c r="U7" s="188"/>
      <c r="V7" s="184"/>
      <c r="W7" s="177"/>
      <c r="X7" s="159"/>
      <c r="Y7" s="44"/>
      <c r="Z7" s="151"/>
      <c r="AA7" s="153"/>
      <c r="AB7" s="155"/>
    </row>
    <row r="8" spans="1:28" ht="16.5" thickTop="1" thickBot="1" x14ac:dyDescent="0.3">
      <c r="A8" s="192" t="s">
        <v>121</v>
      </c>
      <c r="B8" s="1">
        <f>G4</f>
        <v>0</v>
      </c>
      <c r="C8" s="2">
        <f>F4</f>
        <v>0</v>
      </c>
      <c r="D8" s="3">
        <f>I4</f>
        <v>0</v>
      </c>
      <c r="E8" s="4">
        <f>H4</f>
        <v>0</v>
      </c>
      <c r="F8" s="195"/>
      <c r="G8" s="196"/>
      <c r="H8" s="196"/>
      <c r="I8" s="197"/>
      <c r="J8" s="5"/>
      <c r="K8" s="6"/>
      <c r="L8" s="148"/>
      <c r="M8" s="131"/>
      <c r="N8" s="149"/>
      <c r="O8" s="150"/>
      <c r="P8" s="148"/>
      <c r="Q8" s="131"/>
      <c r="R8" s="160">
        <f>P9+L9+D9</f>
        <v>0</v>
      </c>
      <c r="S8" s="189">
        <f>R8+R10</f>
        <v>0</v>
      </c>
      <c r="T8" s="162">
        <f>J8+J9+L8+N8+N9+P8+D8+B8+B9</f>
        <v>0</v>
      </c>
      <c r="U8" s="172">
        <f>K9+K8+M8+O9+O8+Q8+E8+C8+C9</f>
        <v>0</v>
      </c>
      <c r="V8" s="162">
        <f>T8+T10</f>
        <v>0</v>
      </c>
      <c r="W8" s="172">
        <f>U8+U10</f>
        <v>0</v>
      </c>
      <c r="X8" s="185"/>
      <c r="Y8" s="44"/>
      <c r="Z8" s="15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15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155" t="e">
        <f t="shared" ref="AB8" si="0">Z8/AA8</f>
        <v>#DIV/0!</v>
      </c>
    </row>
    <row r="9" spans="1:28" ht="15.75" thickBot="1" x14ac:dyDescent="0.3">
      <c r="A9" s="193"/>
      <c r="B9" s="9">
        <f>G5</f>
        <v>0</v>
      </c>
      <c r="C9" s="10">
        <f>F5</f>
        <v>0</v>
      </c>
      <c r="D9" s="178">
        <f>IF(AND(B8=0,B9=0),0,1)*0+IF(AND(B8&gt;C8,B9&gt;C9),1,0)*2+IF(AND(B8&lt;C8,B9&lt;C9),1,0)*IF(AND(B8=0,B9=0),0,1)+IF(D8&gt;E8,1,0)*2+IF(D8&lt;E8,1,0)*1</f>
        <v>0</v>
      </c>
      <c r="E9" s="179"/>
      <c r="F9" s="198"/>
      <c r="G9" s="199"/>
      <c r="H9" s="199"/>
      <c r="I9" s="200"/>
      <c r="J9" s="11"/>
      <c r="K9" s="12"/>
      <c r="L9" s="178">
        <f>IF(AND(J8=0,J9=0),0,1)*0+IF(AND(J8&gt;K8,J9&gt;K9),1,0)*2+IF(AND(J8&lt;K8,J9&lt;K9),1,0)*IF(AND(J8=0,J9=0),0,1)+IF(L8&gt;M8,1,0)*2+IF(L8&lt;M8,1,0)*1</f>
        <v>0</v>
      </c>
      <c r="M9" s="179"/>
      <c r="N9" s="11"/>
      <c r="O9" s="12"/>
      <c r="P9" s="178">
        <f>IF(AND(N8=0,N9=0),0,1)*0+IF(AND(N8&gt;O8,N9&gt;O9),1,0)*2+IF(AND(N8&lt;O8,N9&lt;O9),1,0)*IF(AND(N8=0,N9=0),0,1)+IF(P8&gt;Q8,1,0)*2+IF(P8&lt;Q8,1,0)*1</f>
        <v>0</v>
      </c>
      <c r="Q9" s="179"/>
      <c r="R9" s="161"/>
      <c r="S9" s="190"/>
      <c r="T9" s="163"/>
      <c r="U9" s="188"/>
      <c r="V9" s="204"/>
      <c r="W9" s="173"/>
      <c r="X9" s="186"/>
      <c r="Y9" s="44"/>
      <c r="Z9" s="151"/>
      <c r="AA9" s="153"/>
      <c r="AB9" s="155"/>
    </row>
    <row r="10" spans="1:28" ht="16.5" thickTop="1" thickBot="1" x14ac:dyDescent="0.3">
      <c r="A10" s="193"/>
      <c r="B10" s="13">
        <f>G6</f>
        <v>0</v>
      </c>
      <c r="C10" s="14">
        <f>F6</f>
        <v>0</v>
      </c>
      <c r="D10" s="15">
        <f>I6</f>
        <v>0</v>
      </c>
      <c r="E10" s="16">
        <f>H6</f>
        <v>0</v>
      </c>
      <c r="F10" s="198"/>
      <c r="G10" s="199"/>
      <c r="H10" s="199"/>
      <c r="I10" s="200"/>
      <c r="J10" s="132"/>
      <c r="K10" s="133"/>
      <c r="L10" s="134"/>
      <c r="M10" s="131"/>
      <c r="N10" s="132"/>
      <c r="O10" s="133"/>
      <c r="P10" s="134"/>
      <c r="Q10" s="131"/>
      <c r="R10" s="160">
        <f>P11+L11+D11</f>
        <v>0</v>
      </c>
      <c r="S10" s="190"/>
      <c r="T10" s="162">
        <f>J10+J11+L10+N10+N11+P10+D10+B10+B11</f>
        <v>0</v>
      </c>
      <c r="U10" s="172">
        <f>K11+K10+M10+O11+O10+Q10+E10+C10+C11</f>
        <v>0</v>
      </c>
      <c r="V10" s="204"/>
      <c r="W10" s="173"/>
      <c r="X10" s="186"/>
      <c r="Y10" s="44"/>
      <c r="Z10" s="151"/>
      <c r="AA10" s="153"/>
      <c r="AB10" s="155"/>
    </row>
    <row r="11" spans="1:28" ht="15.75" thickBot="1" x14ac:dyDescent="0.3">
      <c r="A11" s="194"/>
      <c r="B11" s="17">
        <f>G7</f>
        <v>0</v>
      </c>
      <c r="C11" s="18">
        <f>F7</f>
        <v>0</v>
      </c>
      <c r="D11" s="178">
        <f>IF(AND(B10=0,B11=0),0,1)*0+IF(AND(B10&gt;C10,B11&gt;C11),1,0)*2+IF(AND(B10&lt;C10,B11&lt;C11),1,0)*IF(AND(B10=0,B11=0),0,1)+IF(D10&gt;E10,1,0)*2+IF(D10&lt;E10,1,0)*1</f>
        <v>0</v>
      </c>
      <c r="E11" s="179"/>
      <c r="F11" s="201"/>
      <c r="G11" s="202"/>
      <c r="H11" s="202"/>
      <c r="I11" s="203"/>
      <c r="J11" s="135"/>
      <c r="K11" s="136"/>
      <c r="L11" s="178">
        <f>IF(AND(J10=0,J11=0),0,1)*0+IF(AND(J10&gt;K10,J11&gt;K11),1,0)*2+IF(AND(J10&lt;K10,J11&lt;K11),1,0)*IF(AND(J10=0,J11=0),0,1)+IF(L10&gt;M10,1,0)*2+IF(L10&lt;M10,1,0)*1</f>
        <v>0</v>
      </c>
      <c r="M11" s="179"/>
      <c r="N11" s="135"/>
      <c r="O11" s="136"/>
      <c r="P11" s="180">
        <f>IF(AND(N10=0,N11=0),0,1)*0+IF(AND(N10&gt;O10,N11&gt;O11),1,0)*2+IF(AND(N10&lt;O10,N11&lt;O11),1,0)*IF(AND(N10=0,N11=0),0,1)+IF(P10&gt;Q10,1,0)*2+IF(P10&lt;Q10,1,0)*1</f>
        <v>0</v>
      </c>
      <c r="Q11" s="181"/>
      <c r="R11" s="161"/>
      <c r="S11" s="191"/>
      <c r="T11" s="163"/>
      <c r="U11" s="188"/>
      <c r="V11" s="205"/>
      <c r="W11" s="174"/>
      <c r="X11" s="187"/>
      <c r="Y11" s="44"/>
      <c r="Z11" s="151"/>
      <c r="AA11" s="153"/>
      <c r="AB11" s="155"/>
    </row>
    <row r="12" spans="1:28" ht="16.5" customHeight="1" thickTop="1" thickBot="1" x14ac:dyDescent="0.3">
      <c r="A12" s="192" t="s">
        <v>122</v>
      </c>
      <c r="B12" s="5">
        <f>K4</f>
        <v>0</v>
      </c>
      <c r="C12" s="19">
        <f>J4</f>
        <v>0</v>
      </c>
      <c r="D12" s="20">
        <f>M4</f>
        <v>0</v>
      </c>
      <c r="E12" s="21">
        <f>L4</f>
        <v>0</v>
      </c>
      <c r="F12" s="22">
        <f>K8</f>
        <v>0</v>
      </c>
      <c r="G12" s="23">
        <f>J8</f>
        <v>0</v>
      </c>
      <c r="H12" s="24">
        <f>M8</f>
        <v>0</v>
      </c>
      <c r="I12" s="25">
        <f>L8</f>
        <v>0</v>
      </c>
      <c r="J12" s="195"/>
      <c r="K12" s="196"/>
      <c r="L12" s="196"/>
      <c r="M12" s="197"/>
      <c r="N12" s="8"/>
      <c r="O12" s="6"/>
      <c r="P12" s="148"/>
      <c r="Q12" s="131"/>
      <c r="R12" s="160">
        <f>P13+H13+D13</f>
        <v>0</v>
      </c>
      <c r="S12" s="189">
        <f t="shared" ref="S12" si="1">R12+R14</f>
        <v>0</v>
      </c>
      <c r="T12" s="162">
        <f>H12+F12+F13+D12+B12+B13+N12+N13+P12</f>
        <v>0</v>
      </c>
      <c r="U12" s="172">
        <f>I12+G12+G13+E12+C12+C13+O13+O12+Q12</f>
        <v>0</v>
      </c>
      <c r="V12" s="162">
        <f>T12+T14</f>
        <v>0</v>
      </c>
      <c r="W12" s="172">
        <f>U12+U14</f>
        <v>0</v>
      </c>
      <c r="X12" s="185"/>
      <c r="Y12" s="44"/>
      <c r="Z12" s="15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15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155" t="e">
        <f t="shared" ref="AB12" si="2">Z12/AA12</f>
        <v>#DIV/0!</v>
      </c>
    </row>
    <row r="13" spans="1:28" ht="15.75" thickBot="1" x14ac:dyDescent="0.3">
      <c r="A13" s="193"/>
      <c r="B13" s="26">
        <f>K5</f>
        <v>0</v>
      </c>
      <c r="C13" s="27">
        <f>J5</f>
        <v>0</v>
      </c>
      <c r="D13" s="178">
        <f>IF(AND(B12=0,B13=0),0,1)*0+IF(AND(B12&gt;C12,B13&gt;C13),1,0)*2+IF(AND(B12&lt;C12,B13&lt;C13),1,0)*IF(AND(B12=0,B13=0),0,1)+IF(D12&gt;E12,1,0)*2+IF(D12&lt;E12,1,0)*1</f>
        <v>0</v>
      </c>
      <c r="E13" s="179"/>
      <c r="F13" s="28">
        <f>K9</f>
        <v>0</v>
      </c>
      <c r="G13" s="29">
        <f>J9</f>
        <v>0</v>
      </c>
      <c r="H13" s="178">
        <f>IF(AND(F12=0,F13=0),0,1)*0+IF(AND(F12&gt;G12,F13&gt;G13),1,0)*2+IF(AND(F12&lt;G12,F13&lt;G13),1,0)*IF(AND(F12=0,F13=0),0,1)+IF(H12&gt;I12,1,0)*2+IF(H12&lt;I12,1,0)*1</f>
        <v>0</v>
      </c>
      <c r="I13" s="179"/>
      <c r="J13" s="198"/>
      <c r="K13" s="199"/>
      <c r="L13" s="199"/>
      <c r="M13" s="200"/>
      <c r="N13" s="11"/>
      <c r="O13" s="12"/>
      <c r="P13" s="178">
        <f>IF(AND(N12=0,N13=0),0,1)*0+IF(AND(N12&gt;O12,N13&gt;O13),1,0)*2+IF(AND(N12&lt;O12,N13&lt;O13),1,0)*IF(AND(N12=0,N13=0),0,1)+IF(P12&gt;Q12,1,0)*2+IF(P12&lt;Q12,1,0)*1</f>
        <v>0</v>
      </c>
      <c r="Q13" s="179"/>
      <c r="R13" s="161"/>
      <c r="S13" s="190"/>
      <c r="T13" s="163"/>
      <c r="U13" s="188"/>
      <c r="V13" s="204"/>
      <c r="W13" s="173"/>
      <c r="X13" s="186"/>
      <c r="Y13" s="44"/>
      <c r="Z13" s="151"/>
      <c r="AA13" s="153"/>
      <c r="AB13" s="155"/>
    </row>
    <row r="14" spans="1:28" ht="16.5" thickTop="1" thickBot="1" x14ac:dyDescent="0.3">
      <c r="A14" s="193"/>
      <c r="B14" s="30">
        <f>K6</f>
        <v>0</v>
      </c>
      <c r="C14" s="31">
        <f>J6</f>
        <v>0</v>
      </c>
      <c r="D14" s="32">
        <f>M6</f>
        <v>0</v>
      </c>
      <c r="E14" s="21">
        <f>L6</f>
        <v>0</v>
      </c>
      <c r="F14" s="33">
        <f>K10</f>
        <v>0</v>
      </c>
      <c r="G14" s="34">
        <f>J10</f>
        <v>0</v>
      </c>
      <c r="H14" s="35">
        <f>M10</f>
        <v>0</v>
      </c>
      <c r="I14" s="25">
        <f>L10</f>
        <v>0</v>
      </c>
      <c r="J14" s="198"/>
      <c r="K14" s="199"/>
      <c r="L14" s="199"/>
      <c r="M14" s="200"/>
      <c r="N14" s="132"/>
      <c r="O14" s="133"/>
      <c r="P14" s="134"/>
      <c r="Q14" s="131"/>
      <c r="R14" s="160">
        <f>P15+H15+D15</f>
        <v>0</v>
      </c>
      <c r="S14" s="190"/>
      <c r="T14" s="162">
        <f>H14+F14+F15+D14+B14+B15+N14+N15+P14</f>
        <v>0</v>
      </c>
      <c r="U14" s="172">
        <f>I14+G14+G15+E14+C14+C15+O15+O14+Q14</f>
        <v>0</v>
      </c>
      <c r="V14" s="204"/>
      <c r="W14" s="173"/>
      <c r="X14" s="186"/>
      <c r="Y14" s="44"/>
      <c r="Z14" s="151"/>
      <c r="AA14" s="153"/>
      <c r="AB14" s="155"/>
    </row>
    <row r="15" spans="1:28" ht="15.75" thickBot="1" x14ac:dyDescent="0.3">
      <c r="A15" s="194"/>
      <c r="B15" s="36">
        <f>K7</f>
        <v>0</v>
      </c>
      <c r="C15" s="37">
        <f>J7</f>
        <v>0</v>
      </c>
      <c r="D15" s="178">
        <f>IF(AND(B14=0,B15=0),0,1)*0+IF(AND(B14&gt;C14,B15&gt;C15),1,0)*2+IF(AND(B14&lt;C14,B15&lt;C15),1,0)*IF(AND(B14=0,B15=0),0,1)+IF(D14&gt;E14,1,0)*2+IF(D14&lt;E14,1,0)*1</f>
        <v>0</v>
      </c>
      <c r="E15" s="179"/>
      <c r="F15" s="136">
        <f>K11</f>
        <v>0</v>
      </c>
      <c r="G15" s="38">
        <f>J11</f>
        <v>0</v>
      </c>
      <c r="H15" s="178">
        <f>IF(AND(F14=0,F15=0),0,1)*0+IF(AND(F14&gt;G14,F15&gt;G15),1,0)*2+IF(AND(F14&lt;G14,F15&lt;G15),1,0)*IF(AND(F14=0,F15=0),0,1)+IF(H14&gt;I14,1,0)*2+IF(H14&lt;I14,1,0)*1</f>
        <v>0</v>
      </c>
      <c r="I15" s="179"/>
      <c r="J15" s="201"/>
      <c r="K15" s="202"/>
      <c r="L15" s="202"/>
      <c r="M15" s="203"/>
      <c r="N15" s="135"/>
      <c r="O15" s="136"/>
      <c r="P15" s="178">
        <f>IF(AND(N14=0,N15=0),0,1)*0+IF(AND(N14&gt;O14,N15&gt;O15),1,0)*2+IF(AND(N14&lt;O14,N15&lt;O15),1,0)*IF(AND(N14=0,N15=0),0,1)+IF(P14&gt;Q14,1,0)*2+IF(P14&lt;Q14,1,0)*1</f>
        <v>0</v>
      </c>
      <c r="Q15" s="179"/>
      <c r="R15" s="161"/>
      <c r="S15" s="191"/>
      <c r="T15" s="163"/>
      <c r="U15" s="188"/>
      <c r="V15" s="205"/>
      <c r="W15" s="174"/>
      <c r="X15" s="187"/>
      <c r="Y15" s="44"/>
      <c r="Z15" s="151"/>
      <c r="AA15" s="153"/>
      <c r="AB15" s="155"/>
    </row>
    <row r="16" spans="1:28" ht="16.5" customHeight="1" thickTop="1" thickBot="1" x14ac:dyDescent="0.3">
      <c r="A16" s="192" t="s">
        <v>123</v>
      </c>
      <c r="B16" s="5">
        <f>O4</f>
        <v>0</v>
      </c>
      <c r="C16" s="19">
        <f>N4</f>
        <v>0</v>
      </c>
      <c r="D16" s="20">
        <f>Q4</f>
        <v>0</v>
      </c>
      <c r="E16" s="21">
        <f>P4</f>
        <v>0</v>
      </c>
      <c r="F16" s="22">
        <f>O8</f>
        <v>0</v>
      </c>
      <c r="G16" s="23">
        <f>N8</f>
        <v>0</v>
      </c>
      <c r="H16" s="24">
        <f>Q8</f>
        <v>0</v>
      </c>
      <c r="I16" s="25">
        <f>P8</f>
        <v>0</v>
      </c>
      <c r="J16" s="8">
        <f>O12</f>
        <v>0</v>
      </c>
      <c r="K16" s="6">
        <f>N12</f>
        <v>0</v>
      </c>
      <c r="L16" s="7">
        <f>Q12</f>
        <v>0</v>
      </c>
      <c r="M16" s="131">
        <f>P12</f>
        <v>0</v>
      </c>
      <c r="N16" s="195"/>
      <c r="O16" s="196"/>
      <c r="P16" s="196"/>
      <c r="Q16" s="197"/>
      <c r="R16" s="160">
        <f>H17+D17+L17</f>
        <v>0</v>
      </c>
      <c r="S16" s="189">
        <f>R16+R18</f>
        <v>0</v>
      </c>
      <c r="T16" s="162">
        <f>J16+J17+L16+B16+B17+D16+F16+F17+H16</f>
        <v>0</v>
      </c>
      <c r="U16" s="172">
        <f>K17+K16+M16+C17+C16+E16+I16+G16+G17</f>
        <v>0</v>
      </c>
      <c r="V16" s="162">
        <f>T16+T18</f>
        <v>0</v>
      </c>
      <c r="W16" s="172">
        <f>U16+U18</f>
        <v>0</v>
      </c>
      <c r="X16" s="185"/>
      <c r="Y16" s="44"/>
      <c r="Z16" s="15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5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155" t="e">
        <f t="shared" ref="AB16" si="3">Z16/AA16</f>
        <v>#DIV/0!</v>
      </c>
    </row>
    <row r="17" spans="1:28" ht="15.75" thickBot="1" x14ac:dyDescent="0.3">
      <c r="A17" s="193"/>
      <c r="B17" s="26">
        <f>O5</f>
        <v>0</v>
      </c>
      <c r="C17" s="27">
        <f>N5</f>
        <v>0</v>
      </c>
      <c r="D17" s="178">
        <f>IF(AND(B16=0,B17=0),0,1)*0+IF(AND(B16&gt;C16,B17&gt;C17),1,0)*2+IF(AND(B16&lt;C16,B17&lt;C17),1,0)*IF(AND(B16=0,B17=0),0,1)+IF(D16&gt;E16,1,0)*2+IF(D16&lt;E16,1,0)*1</f>
        <v>0</v>
      </c>
      <c r="E17" s="179"/>
      <c r="F17" s="12">
        <f>O9</f>
        <v>0</v>
      </c>
      <c r="G17" s="29">
        <f>N9</f>
        <v>0</v>
      </c>
      <c r="H17" s="178">
        <f>IF(AND(F16=0,F17=0),0,1)*0+IF(AND(F16&gt;G16,F17&gt;G17),1,0)*2+IF(AND(F16&lt;G16,F17&lt;G17),1,0)*IF(AND(F16=0,F17=0),0,1)+IF(H16&gt;I16,1,0)*2+IF(H16&lt;I16,1,0)*1</f>
        <v>0</v>
      </c>
      <c r="I17" s="179"/>
      <c r="J17" s="11">
        <f>O13</f>
        <v>0</v>
      </c>
      <c r="K17" s="12">
        <f>N13</f>
        <v>0</v>
      </c>
      <c r="L17" s="178">
        <f>IF(AND(J16=0,J17=0),0,1)*0+IF(AND(J16&gt;K16,J17&gt;K17),1,0)*2+IF(AND(J16&lt;K16,J17&lt;K17),1,0)*IF(AND(J16=0,J17=0),0,1)+IF(L16&gt;M16,1,0)*2+IF(L16&lt;M16,1,0)*1</f>
        <v>0</v>
      </c>
      <c r="M17" s="179"/>
      <c r="N17" s="198"/>
      <c r="O17" s="199"/>
      <c r="P17" s="199"/>
      <c r="Q17" s="200"/>
      <c r="R17" s="161"/>
      <c r="S17" s="190"/>
      <c r="T17" s="163"/>
      <c r="U17" s="188"/>
      <c r="V17" s="204"/>
      <c r="W17" s="173"/>
      <c r="X17" s="186"/>
      <c r="Y17" s="44"/>
      <c r="Z17" s="151"/>
      <c r="AA17" s="153"/>
      <c r="AB17" s="155"/>
    </row>
    <row r="18" spans="1:28" ht="16.5" thickTop="1" thickBot="1" x14ac:dyDescent="0.3">
      <c r="A18" s="193"/>
      <c r="B18" s="30">
        <f>O6</f>
        <v>0</v>
      </c>
      <c r="C18" s="31">
        <f>N6</f>
        <v>0</v>
      </c>
      <c r="D18" s="32">
        <f>Q6</f>
        <v>0</v>
      </c>
      <c r="E18" s="21">
        <f>P6</f>
        <v>0</v>
      </c>
      <c r="F18" s="33">
        <f>O10</f>
        <v>0</v>
      </c>
      <c r="G18" s="34">
        <f>N10</f>
        <v>0</v>
      </c>
      <c r="H18" s="35">
        <f>Q10</f>
        <v>0</v>
      </c>
      <c r="I18" s="25">
        <f>P10</f>
        <v>0</v>
      </c>
      <c r="J18" s="132">
        <f>O14</f>
        <v>0</v>
      </c>
      <c r="K18" s="133">
        <f>N14</f>
        <v>0</v>
      </c>
      <c r="L18" s="134">
        <f>Q14</f>
        <v>0</v>
      </c>
      <c r="M18" s="131">
        <f>P14</f>
        <v>0</v>
      </c>
      <c r="N18" s="198"/>
      <c r="O18" s="199"/>
      <c r="P18" s="199"/>
      <c r="Q18" s="200"/>
      <c r="R18" s="160">
        <f>H19+D19+L19</f>
        <v>0</v>
      </c>
      <c r="S18" s="190"/>
      <c r="T18" s="162">
        <f>J18+J19+L18+B18+B19+D18+F18+F19+H18</f>
        <v>0</v>
      </c>
      <c r="U18" s="172">
        <f>K19+K18+M18+C19+C18+E18+I18+G18+G19</f>
        <v>0</v>
      </c>
      <c r="V18" s="204"/>
      <c r="W18" s="173"/>
      <c r="X18" s="186"/>
      <c r="Y18" s="44"/>
      <c r="Z18" s="151"/>
      <c r="AA18" s="153"/>
      <c r="AB18" s="155"/>
    </row>
    <row r="19" spans="1:28" ht="15.75" thickBot="1" x14ac:dyDescent="0.3">
      <c r="A19" s="215"/>
      <c r="B19" s="39">
        <f>O7</f>
        <v>0</v>
      </c>
      <c r="C19" s="40">
        <f>N7</f>
        <v>0</v>
      </c>
      <c r="D19" s="219">
        <f>IF(AND(B18=0,B19=0),0,1)*0+IF(AND(B18&gt;C18,B19&gt;C19),1,0)*2+IF(AND(B18&lt;C18,B19&lt;C19),1,0)*IF(AND(B18=0,B19=0),0,1)+IF(D18&gt;E18,1,0)*2+IF(D18&lt;E18,1,0)*1</f>
        <v>0</v>
      </c>
      <c r="E19" s="220"/>
      <c r="F19" s="41">
        <f>O11</f>
        <v>0</v>
      </c>
      <c r="G19" s="42">
        <f>N11</f>
        <v>0</v>
      </c>
      <c r="H19" s="219">
        <f>IF(AND(F18=0,F19=0),0,1)*0+IF(AND(F18&gt;G18,F19&gt;G19),1,0)*2+IF(AND(F18&lt;G18,F19&lt;G19),1,0)*IF(AND(F18=0,F19=0),0,1)+IF(H18&gt;I18,1,0)*2+IF(H18&lt;I18,1,0)*1</f>
        <v>0</v>
      </c>
      <c r="I19" s="220"/>
      <c r="J19" s="43">
        <f>O15</f>
        <v>0</v>
      </c>
      <c r="K19" s="41">
        <f>N15</f>
        <v>0</v>
      </c>
      <c r="L19" s="219">
        <f>IF(AND(J18=0,J19=0),0,1)*0+IF(AND(J18&gt;K18,J19&gt;K19),1,0)*2+IF(AND(J18&lt;K18,J19&lt;K19),1,0)*IF(AND(J18=0,J19=0),0,1)+IF(L18&gt;M18,1,0)*2+IF(L18&lt;M18,1,0)*1</f>
        <v>0</v>
      </c>
      <c r="M19" s="220"/>
      <c r="N19" s="216"/>
      <c r="O19" s="217"/>
      <c r="P19" s="217"/>
      <c r="Q19" s="218"/>
      <c r="R19" s="222"/>
      <c r="S19" s="225"/>
      <c r="T19" s="223"/>
      <c r="U19" s="224"/>
      <c r="V19" s="223"/>
      <c r="W19" s="224"/>
      <c r="X19" s="221"/>
      <c r="Y19" s="44"/>
      <c r="Z19" s="152"/>
      <c r="AA19" s="154"/>
      <c r="AB19" s="156"/>
    </row>
    <row r="20" spans="1:28" ht="15.75" thickTop="1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</row>
    <row r="21" spans="1:28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 x14ac:dyDescent="0.25">
      <c r="A22" s="44" t="s">
        <v>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</sheetData>
  <mergeCells count="92">
    <mergeCell ref="A1:X1"/>
    <mergeCell ref="B3:E3"/>
    <mergeCell ref="F3:I3"/>
    <mergeCell ref="J3:M3"/>
    <mergeCell ref="N3:Q3"/>
    <mergeCell ref="R3:S3"/>
    <mergeCell ref="T3:U3"/>
    <mergeCell ref="V3:W3"/>
    <mergeCell ref="AB4:AB7"/>
    <mergeCell ref="A4:A7"/>
    <mergeCell ref="B4:E7"/>
    <mergeCell ref="R4:R5"/>
    <mergeCell ref="S4:S7"/>
    <mergeCell ref="T4:T5"/>
    <mergeCell ref="U4:U5"/>
    <mergeCell ref="H5:I5"/>
    <mergeCell ref="L5:M5"/>
    <mergeCell ref="P5:Q5"/>
    <mergeCell ref="R6:R7"/>
    <mergeCell ref="V4:V7"/>
    <mergeCell ref="W4:W7"/>
    <mergeCell ref="X4:X7"/>
    <mergeCell ref="Z4:Z7"/>
    <mergeCell ref="AA4:AA7"/>
    <mergeCell ref="A8:A11"/>
    <mergeCell ref="F8:I11"/>
    <mergeCell ref="R8:R9"/>
    <mergeCell ref="S8:S11"/>
    <mergeCell ref="T8:T9"/>
    <mergeCell ref="T6:T7"/>
    <mergeCell ref="U6:U7"/>
    <mergeCell ref="H7:I7"/>
    <mergeCell ref="L7:M7"/>
    <mergeCell ref="P7:Q7"/>
    <mergeCell ref="AB8:AB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U8:U9"/>
    <mergeCell ref="V8:V11"/>
    <mergeCell ref="W8:W11"/>
    <mergeCell ref="X8:X11"/>
    <mergeCell ref="Z8:Z11"/>
    <mergeCell ref="AA8:AA11"/>
    <mergeCell ref="AB12:AB15"/>
    <mergeCell ref="A12:A15"/>
    <mergeCell ref="J12:M15"/>
    <mergeCell ref="R12:R13"/>
    <mergeCell ref="S12:S15"/>
    <mergeCell ref="T12:T13"/>
    <mergeCell ref="U12:U13"/>
    <mergeCell ref="D13:E13"/>
    <mergeCell ref="H13:I13"/>
    <mergeCell ref="P13:Q13"/>
    <mergeCell ref="R14:R15"/>
    <mergeCell ref="V12:V15"/>
    <mergeCell ref="W12:W15"/>
    <mergeCell ref="X12:X15"/>
    <mergeCell ref="Z12:Z15"/>
    <mergeCell ref="AA12:AA15"/>
    <mergeCell ref="A16:A19"/>
    <mergeCell ref="N16:Q19"/>
    <mergeCell ref="R16:R17"/>
    <mergeCell ref="S16:S19"/>
    <mergeCell ref="T16:T17"/>
    <mergeCell ref="T14:T15"/>
    <mergeCell ref="U14:U15"/>
    <mergeCell ref="D15:E15"/>
    <mergeCell ref="H15:I15"/>
    <mergeCell ref="P15:Q15"/>
    <mergeCell ref="AB16:AB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U16:U17"/>
    <mergeCell ref="V16:V19"/>
    <mergeCell ref="W16:W19"/>
    <mergeCell ref="X16:X19"/>
    <mergeCell ref="Z16:Z19"/>
    <mergeCell ref="AA16:AA19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workbookViewId="0">
      <selection activeCell="U26" sqref="U26"/>
    </sheetView>
  </sheetViews>
  <sheetFormatPr defaultRowHeight="15" x14ac:dyDescent="0.25"/>
  <cols>
    <col min="1" max="1" width="21.285156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" customWidth="1"/>
    <col min="11" max="12" width="3.7109375" customWidth="1"/>
    <col min="13" max="13" width="3.85546875" customWidth="1"/>
    <col min="14" max="14" width="4.140625" customWidth="1"/>
    <col min="15" max="16" width="3.7109375" customWidth="1"/>
    <col min="17" max="17" width="3.5703125" customWidth="1"/>
    <col min="18" max="18" width="3.85546875" customWidth="1"/>
    <col min="19" max="20" width="3.28515625" customWidth="1"/>
    <col min="21" max="21" width="3.140625" customWidth="1"/>
    <col min="22" max="22" width="4.28515625" customWidth="1"/>
    <col min="23" max="23" width="4.140625" customWidth="1"/>
    <col min="24" max="24" width="4" customWidth="1"/>
    <col min="25" max="25" width="4.28515625" customWidth="1"/>
    <col min="26" max="26" width="4.42578125" customWidth="1"/>
    <col min="27" max="27" width="4.28515625" customWidth="1"/>
    <col min="28" max="28" width="8.28515625" customWidth="1"/>
    <col min="29" max="29" width="16.28515625" customWidth="1"/>
    <col min="31" max="31" width="9.5703125" customWidth="1"/>
  </cols>
  <sheetData>
    <row r="1" spans="1:32" ht="39" customHeight="1" x14ac:dyDescent="0.25">
      <c r="A1" s="164" t="s">
        <v>149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44"/>
      <c r="AD1" s="44"/>
      <c r="AE1" s="44"/>
      <c r="AF1" s="44"/>
    </row>
    <row r="2" spans="1:32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59.25" customHeight="1" thickTop="1" thickBot="1" x14ac:dyDescent="0.3">
      <c r="A3" s="45" t="s">
        <v>0</v>
      </c>
      <c r="B3" s="169">
        <v>1</v>
      </c>
      <c r="C3" s="170"/>
      <c r="D3" s="170"/>
      <c r="E3" s="171"/>
      <c r="F3" s="169">
        <v>2</v>
      </c>
      <c r="G3" s="170"/>
      <c r="H3" s="170"/>
      <c r="I3" s="171"/>
      <c r="J3" s="169">
        <v>3</v>
      </c>
      <c r="K3" s="170"/>
      <c r="L3" s="170"/>
      <c r="M3" s="171"/>
      <c r="N3" s="169">
        <v>4</v>
      </c>
      <c r="O3" s="170"/>
      <c r="P3" s="170"/>
      <c r="Q3" s="170"/>
      <c r="R3" s="169">
        <v>5</v>
      </c>
      <c r="S3" s="170"/>
      <c r="T3" s="170"/>
      <c r="U3" s="171"/>
      <c r="V3" s="165" t="s">
        <v>1</v>
      </c>
      <c r="W3" s="166"/>
      <c r="X3" s="167" t="s">
        <v>2</v>
      </c>
      <c r="Y3" s="168"/>
      <c r="Z3" s="167" t="s">
        <v>3</v>
      </c>
      <c r="AA3" s="168"/>
      <c r="AB3" s="46" t="s">
        <v>4</v>
      </c>
      <c r="AC3" s="44"/>
      <c r="AD3" s="137" t="s">
        <v>10</v>
      </c>
      <c r="AE3" s="138" t="s">
        <v>11</v>
      </c>
      <c r="AF3" s="139" t="s">
        <v>12</v>
      </c>
    </row>
    <row r="4" spans="1:32" ht="16.5" customHeight="1" thickTop="1" thickBot="1" x14ac:dyDescent="0.3">
      <c r="A4" s="192" t="s">
        <v>124</v>
      </c>
      <c r="B4" s="241"/>
      <c r="C4" s="242"/>
      <c r="D4" s="242"/>
      <c r="E4" s="243"/>
      <c r="F4" s="80"/>
      <c r="G4" s="81"/>
      <c r="H4" s="82"/>
      <c r="I4" s="129"/>
      <c r="J4" s="80"/>
      <c r="K4" s="83"/>
      <c r="L4" s="82"/>
      <c r="M4" s="130"/>
      <c r="N4" s="80"/>
      <c r="O4" s="83"/>
      <c r="P4" s="82"/>
      <c r="Q4" s="129"/>
      <c r="R4" s="94"/>
      <c r="S4" s="95"/>
      <c r="T4" s="82"/>
      <c r="U4" s="130"/>
      <c r="V4" s="160">
        <f>T5+P5+L5+H5</f>
        <v>0</v>
      </c>
      <c r="W4" s="189">
        <f>V4+V6</f>
        <v>0</v>
      </c>
      <c r="X4" s="162">
        <f>J4+J5+L4+N4+N5+P4+H4+F4+F5+R4+R5+T4</f>
        <v>0</v>
      </c>
      <c r="Y4" s="172">
        <f>K5+K4+M4+O5+O4+U4+I4+G4+G5+Q4+S4+S5</f>
        <v>0</v>
      </c>
      <c r="Z4" s="182">
        <f>X4+X6</f>
        <v>0</v>
      </c>
      <c r="AA4" s="175">
        <f>Y4+Y6</f>
        <v>0</v>
      </c>
      <c r="AB4" s="157"/>
      <c r="AC4" s="44"/>
      <c r="AD4" s="23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5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55" t="e">
        <f>AD4/AE4</f>
        <v>#DIV/0!</v>
      </c>
    </row>
    <row r="5" spans="1:32" ht="15.75" customHeight="1" thickBot="1" x14ac:dyDescent="0.3">
      <c r="A5" s="193"/>
      <c r="B5" s="244"/>
      <c r="C5" s="245"/>
      <c r="D5" s="245"/>
      <c r="E5" s="246"/>
      <c r="F5" s="84"/>
      <c r="G5" s="85"/>
      <c r="H5" s="178">
        <f>IF(AND(F4=0,F5=0),0,1)*0+IF(AND(F4&gt;G4,F5&gt;G5),1,0)*2+IF(AND(F4&lt;G4,F5&lt;G5),1,0)*IF(AND(F4=0,F5=0),0,1)+IF(H4&gt;I4,1,0)*2+IF(H4&lt;I4,1,0)*1</f>
        <v>0</v>
      </c>
      <c r="I5" s="179"/>
      <c r="J5" s="84"/>
      <c r="K5" s="85"/>
      <c r="L5" s="178">
        <f>IF(AND(J4=0,J5=0),0,1)*0+IF(AND(J4&gt;K4,J5&gt;K5),1,0)*2+IF(AND(J4&lt;K4,J5&lt;K5),1,0)*IF(AND(J4=0,J5=0),0,1)+IF(L4&gt;M4,1,0)*2+IF(L4&lt;M4,1,0)*1</f>
        <v>0</v>
      </c>
      <c r="M5" s="179"/>
      <c r="N5" s="84"/>
      <c r="O5" s="85"/>
      <c r="P5" s="178">
        <f>IF(AND(N4=0,N5=0),0,1)*0+IF(AND(N4&gt;O4,N5&gt;O5),1,0)*2+IF(AND(N4&lt;O4,N5&lt;O5),1,0)*IF(AND(N4=0,N5=0),0,1)+IF(P4&gt;Q4,1,0)*2+IF(P4&lt;Q4,1,0)*1</f>
        <v>0</v>
      </c>
      <c r="Q5" s="179"/>
      <c r="R5" s="96"/>
      <c r="S5" s="97"/>
      <c r="T5" s="178">
        <f>IF(AND(R4=0,R5=0),0,1)*0+IF(AND(R4&gt;S4,R5&gt;S5),1,0)*2+IF(AND(R4&lt;S4,R5&lt;S5),1,0)*IF(AND(R4=0,R5=0),0,1)+IF(T4&gt;U4,1,0)*2+IF(T4&lt;U4,1,0)*1</f>
        <v>0</v>
      </c>
      <c r="U5" s="179"/>
      <c r="V5" s="161"/>
      <c r="W5" s="190"/>
      <c r="X5" s="163"/>
      <c r="Y5" s="188"/>
      <c r="Z5" s="183"/>
      <c r="AA5" s="176"/>
      <c r="AB5" s="158"/>
      <c r="AC5" s="44"/>
      <c r="AD5" s="234"/>
      <c r="AE5" s="153"/>
      <c r="AF5" s="155"/>
    </row>
    <row r="6" spans="1:32" ht="16.5" customHeight="1" thickTop="1" thickBot="1" x14ac:dyDescent="0.3">
      <c r="A6" s="193"/>
      <c r="B6" s="244"/>
      <c r="C6" s="245"/>
      <c r="D6" s="245"/>
      <c r="E6" s="246"/>
      <c r="F6" s="124"/>
      <c r="G6" s="125"/>
      <c r="H6" s="126"/>
      <c r="I6" s="129"/>
      <c r="J6" s="124"/>
      <c r="K6" s="125"/>
      <c r="L6" s="126"/>
      <c r="M6" s="130"/>
      <c r="N6" s="124"/>
      <c r="O6" s="125"/>
      <c r="P6" s="126"/>
      <c r="Q6" s="129"/>
      <c r="R6" s="113"/>
      <c r="S6" s="112"/>
      <c r="T6" s="126"/>
      <c r="U6" s="130"/>
      <c r="V6" s="160">
        <f>T7+P7+L7+H7</f>
        <v>0</v>
      </c>
      <c r="W6" s="190"/>
      <c r="X6" s="162">
        <f>J6+J7+L6+N6+N7+P6+H6+F6+F7+T6+R6+R7</f>
        <v>0</v>
      </c>
      <c r="Y6" s="172">
        <f>K7+K6+M6+O7+O6+U6+I6+G6+G7+S6+S7+Q6</f>
        <v>0</v>
      </c>
      <c r="Z6" s="183"/>
      <c r="AA6" s="176"/>
      <c r="AB6" s="158"/>
      <c r="AC6" s="44"/>
      <c r="AD6" s="234"/>
      <c r="AE6" s="153"/>
      <c r="AF6" s="155"/>
    </row>
    <row r="7" spans="1:32" ht="15.75" customHeight="1" thickBot="1" x14ac:dyDescent="0.3">
      <c r="A7" s="194"/>
      <c r="B7" s="247"/>
      <c r="C7" s="248"/>
      <c r="D7" s="248"/>
      <c r="E7" s="249"/>
      <c r="F7" s="129"/>
      <c r="G7" s="127"/>
      <c r="H7" s="178">
        <f>IF(AND(F6=0,F7=0),0,1)*0+IF(AND(F6&gt;G6,F7&gt;G7),1,0)*2+IF(AND(F6&lt;G6,F7&lt;G7),1,0)*IF(AND(F6=0,F7=0),0,1)+IF(H6&gt;I6,1,0)*2+IF(H6&lt;I6,1,0)*1</f>
        <v>0</v>
      </c>
      <c r="I7" s="179"/>
      <c r="J7" s="128"/>
      <c r="K7" s="127"/>
      <c r="L7" s="180">
        <f>IF(AND(J6=0,J7=0),0,1)*0+IF(AND(J6&gt;K6,J7&gt;K7),1,0)*2+IF(AND(J6&lt;K6,J7&lt;K7),1,0)*IF(AND(J6=0,J7=0),0,1)+IF(L6&gt;M6,1,0)*2+IF(L6&lt;M6,1,0)*1</f>
        <v>0</v>
      </c>
      <c r="M7" s="181"/>
      <c r="N7" s="140"/>
      <c r="O7" s="127"/>
      <c r="P7" s="180">
        <f>IF(AND(N6=0,N7=0),0,1)*0+IF(AND(N6&gt;O6,N7&gt;O7),1,0)*2+IF(AND(N6&lt;O6,N7&lt;O7),1,0)*IF(AND(N6=0,N7=0),0,1)+IF(P6&gt;Q6,1,0)*2+IF(P6&lt;Q6,1,0)*1</f>
        <v>0</v>
      </c>
      <c r="Q7" s="181"/>
      <c r="R7" s="111"/>
      <c r="S7" s="110"/>
      <c r="T7" s="180">
        <f>IF(AND(R6=0,R7=0),0,1)*0+IF(AND(R6&gt;S6,R7&gt;S7),1,0)*2+IF(AND(R6&lt;S6,R7&lt;S7),1,0)*IF(AND(R6=0,R7=0),0,1)+IF(T6&gt;U6,1,0)*2+IF(T6&lt;U6,1,0)*1</f>
        <v>0</v>
      </c>
      <c r="U7" s="181"/>
      <c r="V7" s="161"/>
      <c r="W7" s="191"/>
      <c r="X7" s="163"/>
      <c r="Y7" s="188"/>
      <c r="Z7" s="184"/>
      <c r="AA7" s="177"/>
      <c r="AB7" s="159"/>
      <c r="AC7" s="44"/>
      <c r="AD7" s="234"/>
      <c r="AE7" s="153"/>
      <c r="AF7" s="155"/>
    </row>
    <row r="8" spans="1:32" ht="16.5" customHeight="1" thickTop="1" thickBot="1" x14ac:dyDescent="0.3">
      <c r="A8" s="192" t="s">
        <v>125</v>
      </c>
      <c r="B8" s="47">
        <f>G4</f>
        <v>0</v>
      </c>
      <c r="C8" s="48">
        <f>F4</f>
        <v>0</v>
      </c>
      <c r="D8" s="49">
        <f>I4</f>
        <v>0</v>
      </c>
      <c r="E8" s="50">
        <f>H4</f>
        <v>0</v>
      </c>
      <c r="F8" s="235"/>
      <c r="G8" s="236"/>
      <c r="H8" s="236"/>
      <c r="I8" s="237"/>
      <c r="J8" s="104"/>
      <c r="K8" s="107"/>
      <c r="L8" s="141"/>
      <c r="M8" s="114"/>
      <c r="N8" s="142"/>
      <c r="O8" s="143"/>
      <c r="P8" s="141"/>
      <c r="Q8" s="115"/>
      <c r="R8" s="144"/>
      <c r="S8" s="143"/>
      <c r="T8" s="145"/>
      <c r="U8" s="114"/>
      <c r="V8" s="160">
        <f>T9+P9+L9+D9</f>
        <v>0</v>
      </c>
      <c r="W8" s="189">
        <f>V8+V10</f>
        <v>0</v>
      </c>
      <c r="X8" s="162">
        <f>J8+J9+L8+N8+N9+P8+D8+B8+B9+R8+R9+T8</f>
        <v>0</v>
      </c>
      <c r="Y8" s="172">
        <f>K9+K8+M8+O9+O8+U8+E8+C8+C9+S8+S9+Q8</f>
        <v>0</v>
      </c>
      <c r="Z8" s="162">
        <f>X8+X10</f>
        <v>0</v>
      </c>
      <c r="AA8" s="172">
        <f>Y8+Y10</f>
        <v>0</v>
      </c>
      <c r="AB8" s="185"/>
      <c r="AC8" s="44"/>
      <c r="AD8" s="23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5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155" t="e">
        <f t="shared" ref="AF8" si="0">AD8/AE8</f>
        <v>#DIV/0!</v>
      </c>
    </row>
    <row r="9" spans="1:32" ht="15.75" customHeight="1" thickBot="1" x14ac:dyDescent="0.3">
      <c r="A9" s="193"/>
      <c r="B9" s="51">
        <f>G5</f>
        <v>0</v>
      </c>
      <c r="C9" s="52">
        <f>F5</f>
        <v>0</v>
      </c>
      <c r="D9" s="178">
        <f>IF(AND(B8=0,B9=0),0,1)*0+IF(AND(B8&gt;C8,B9&gt;C9),1,0)*2+IF(AND(B8&lt;C8,B9&lt;C9),1,0)*IF(AND(B8=0,B9=0),0,1)+IF(D8&gt;E8,1,0)*2+IF(D8&lt;E8,1,0)*1</f>
        <v>0</v>
      </c>
      <c r="E9" s="179"/>
      <c r="F9" s="227"/>
      <c r="G9" s="228"/>
      <c r="H9" s="228"/>
      <c r="I9" s="229"/>
      <c r="J9" s="106"/>
      <c r="K9" s="108"/>
      <c r="L9" s="178">
        <f>IF(AND(J8=0,J9=0),0,1)*0+IF(AND(J8&gt;K8,J9&gt;K9),1,0)*2+IF(AND(J8&lt;K8,J9&lt;K9),1,0)*IF(AND(J8=0,J9=0),0,1)+IF(L8&gt;M8,1,0)*2+IF(L8&lt;M8,1,0)*1</f>
        <v>0</v>
      </c>
      <c r="M9" s="179"/>
      <c r="N9" s="106"/>
      <c r="O9" s="108"/>
      <c r="P9" s="178">
        <f>IF(AND(N8=0,N9=0),0,1)*0+IF(AND(N8&gt;O8,N9&gt;O9),1,0)*2+IF(AND(N8&lt;O8,N9&lt;O9),1,0)*IF(AND(N8=0,N9=0),0,1)+IF(P8&gt;Q8,1,0)*2+IF(P8&lt;Q8,1,0)*1</f>
        <v>0</v>
      </c>
      <c r="Q9" s="179"/>
      <c r="R9" s="109"/>
      <c r="S9" s="108"/>
      <c r="T9" s="178">
        <f>IF(AND(R8=0,R9=0),0,1)*0+IF(AND(R8&gt;S8,R9&gt;S9),1,0)*2+IF(AND(R8&lt;S8,R9&lt;S9),1,0)*IF(AND(R8=0,R9=0),0,1)+IF(T8&gt;U8,1,0)*2+IF(T8&lt;U8,1,0)*1</f>
        <v>0</v>
      </c>
      <c r="U9" s="179"/>
      <c r="V9" s="161"/>
      <c r="W9" s="190"/>
      <c r="X9" s="163"/>
      <c r="Y9" s="188"/>
      <c r="Z9" s="204"/>
      <c r="AA9" s="173"/>
      <c r="AB9" s="186"/>
      <c r="AC9" s="44"/>
      <c r="AD9" s="234"/>
      <c r="AE9" s="153"/>
      <c r="AF9" s="155"/>
    </row>
    <row r="10" spans="1:32" ht="16.5" customHeight="1" thickTop="1" thickBot="1" x14ac:dyDescent="0.3">
      <c r="A10" s="193"/>
      <c r="B10" s="53">
        <f>G6</f>
        <v>0</v>
      </c>
      <c r="C10" s="54">
        <f>F6</f>
        <v>0</v>
      </c>
      <c r="D10" s="55">
        <f>I6</f>
        <v>0</v>
      </c>
      <c r="E10" s="56">
        <f>H6</f>
        <v>0</v>
      </c>
      <c r="F10" s="227"/>
      <c r="G10" s="228"/>
      <c r="H10" s="228"/>
      <c r="I10" s="229"/>
      <c r="J10" s="116"/>
      <c r="K10" s="117"/>
      <c r="L10" s="118"/>
      <c r="M10" s="114"/>
      <c r="N10" s="116"/>
      <c r="O10" s="117"/>
      <c r="P10" s="118"/>
      <c r="Q10" s="115"/>
      <c r="R10" s="119"/>
      <c r="S10" s="117"/>
      <c r="T10" s="115"/>
      <c r="U10" s="120"/>
      <c r="V10" s="160">
        <f>P11+L11+D11+T11</f>
        <v>0</v>
      </c>
      <c r="W10" s="190"/>
      <c r="X10" s="162">
        <f>J10+J11+L10+N10+N11+P10+D10+B10+B11+R10+R11+T10</f>
        <v>0</v>
      </c>
      <c r="Y10" s="172">
        <f>K11+K10+M10+O11+O10+U10+E10+C10+C11+S10+S11+Q10</f>
        <v>0</v>
      </c>
      <c r="Z10" s="204"/>
      <c r="AA10" s="173"/>
      <c r="AB10" s="186"/>
      <c r="AC10" s="44"/>
      <c r="AD10" s="234"/>
      <c r="AE10" s="153"/>
      <c r="AF10" s="155"/>
    </row>
    <row r="11" spans="1:32" ht="15.75" customHeight="1" thickBot="1" x14ac:dyDescent="0.3">
      <c r="A11" s="194"/>
      <c r="B11" s="57">
        <f>G7</f>
        <v>0</v>
      </c>
      <c r="C11" s="58">
        <f>F7</f>
        <v>0</v>
      </c>
      <c r="D11" s="178">
        <f>IF(AND(B10=0,B11=0),0,1)*0+IF(AND(B10&gt;C10,B11&gt;C11),1,0)*2+IF(AND(B10&lt;C10,B11&lt;C11),1,0)*IF(AND(B10=0,B11=0),0,1)+IF(D10&gt;E10,1,0)*2+IF(D10&lt;E10,1,0)*1</f>
        <v>0</v>
      </c>
      <c r="E11" s="179"/>
      <c r="F11" s="238"/>
      <c r="G11" s="239"/>
      <c r="H11" s="239"/>
      <c r="I11" s="240"/>
      <c r="J11" s="121"/>
      <c r="K11" s="122"/>
      <c r="L11" s="178">
        <f>IF(AND(J10=0,J11=0),0,1)*0+IF(AND(J10&gt;K10,J11&gt;K11),1,0)*2+IF(AND(J10&lt;K10,J11&lt;K11),1,0)*IF(AND(J10=0,J11=0),0,1)+IF(L10&gt;M10,1,0)*2+IF(L10&lt;M10,1,0)*1</f>
        <v>0</v>
      </c>
      <c r="M11" s="179"/>
      <c r="N11" s="121"/>
      <c r="O11" s="122"/>
      <c r="P11" s="180">
        <f>IF(AND(N10=0,N11=0),0,1)*0+IF(AND(N10&gt;O10,N11&gt;O11),1,0)*2+IF(AND(N10&lt;O10,N11&lt;O11),1,0)*IF(AND(N10=0,N11=0),0,1)+IF(P10&gt;Q10,1,0)*2+IF(P10&lt;Q10,1,0)*1</f>
        <v>0</v>
      </c>
      <c r="Q11" s="181"/>
      <c r="R11" s="123"/>
      <c r="S11" s="122"/>
      <c r="T11" s="180">
        <f>IF(AND(R10=0,R11=0),0,1)*0+IF(AND(R10&gt;S10,R11&gt;S11),1,0)*2+IF(AND(R10&lt;S10,R11&lt;S11),1,0)*IF(AND(R10=0,R11=0),0,1)+IF(T10&gt;U10,1,0)*2+IF(T10&lt;U10,1,0)*1</f>
        <v>0</v>
      </c>
      <c r="U11" s="181"/>
      <c r="V11" s="161"/>
      <c r="W11" s="191"/>
      <c r="X11" s="163"/>
      <c r="Y11" s="188"/>
      <c r="Z11" s="205"/>
      <c r="AA11" s="174"/>
      <c r="AB11" s="187"/>
      <c r="AC11" s="44"/>
      <c r="AD11" s="234"/>
      <c r="AE11" s="153"/>
      <c r="AF11" s="155"/>
    </row>
    <row r="12" spans="1:32" ht="16.5" customHeight="1" thickTop="1" thickBot="1" x14ac:dyDescent="0.3">
      <c r="A12" s="192" t="s">
        <v>126</v>
      </c>
      <c r="B12" s="87">
        <f>K4</f>
        <v>0</v>
      </c>
      <c r="C12" s="107">
        <f>J4</f>
        <v>0</v>
      </c>
      <c r="D12" s="105">
        <f>M4</f>
        <v>0</v>
      </c>
      <c r="E12" s="114">
        <f>L4</f>
        <v>0</v>
      </c>
      <c r="F12" s="59">
        <f>K8</f>
        <v>0</v>
      </c>
      <c r="G12" s="60">
        <f>J8</f>
        <v>0</v>
      </c>
      <c r="H12" s="86">
        <f>M8</f>
        <v>0</v>
      </c>
      <c r="I12" s="115">
        <f>L8</f>
        <v>0</v>
      </c>
      <c r="J12" s="235"/>
      <c r="K12" s="236"/>
      <c r="L12" s="236"/>
      <c r="M12" s="237"/>
      <c r="N12" s="87"/>
      <c r="O12" s="107"/>
      <c r="P12" s="141"/>
      <c r="Q12" s="115"/>
      <c r="R12" s="144"/>
      <c r="S12" s="143"/>
      <c r="T12" s="115"/>
      <c r="U12" s="146"/>
      <c r="V12" s="160">
        <f>P13+H13+D13+T13</f>
        <v>0</v>
      </c>
      <c r="W12" s="189">
        <f>V12+V14</f>
        <v>0</v>
      </c>
      <c r="X12" s="162">
        <f>H12+F12+F13+D12+B12+B13+N12+N13+P12+R12+R13+T12</f>
        <v>0</v>
      </c>
      <c r="Y12" s="172">
        <f>I12+G12+G13+E12+C12+C13+O13+O12+U12+S12+S13+Q12</f>
        <v>0</v>
      </c>
      <c r="Z12" s="162">
        <f>X12+X14</f>
        <v>0</v>
      </c>
      <c r="AA12" s="172">
        <f>Y12+Y14</f>
        <v>0</v>
      </c>
      <c r="AB12" s="185"/>
      <c r="AC12" s="44"/>
      <c r="AD12" s="23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5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55" t="e">
        <f t="shared" ref="AF12" si="1">AD12/AE12</f>
        <v>#DIV/0!</v>
      </c>
    </row>
    <row r="13" spans="1:32" ht="15.75" customHeight="1" thickBot="1" x14ac:dyDescent="0.3">
      <c r="A13" s="193"/>
      <c r="B13" s="106">
        <f>K5</f>
        <v>0</v>
      </c>
      <c r="C13" s="108">
        <f>J5</f>
        <v>0</v>
      </c>
      <c r="D13" s="178">
        <f>IF(AND(B12=0,B13=0),0,1)*0+IF(AND(B12&gt;C12,B13&gt;C13),1,0)*2+IF(AND(B12&lt;C12,B13&lt;C13),1,0)*IF(AND(B12=0,B13=0),0,1)+IF(D12&gt;E12,1,0)*2+IF(D12&lt;E12,1,0)*1</f>
        <v>0</v>
      </c>
      <c r="E13" s="179"/>
      <c r="F13" s="61">
        <f>K9</f>
        <v>0</v>
      </c>
      <c r="G13" s="62">
        <f>J9</f>
        <v>0</v>
      </c>
      <c r="H13" s="178">
        <f>IF(AND(F12=0,F13=0),0,1)*0+IF(AND(F12&gt;G12,F13&gt;G13),1,0)*2+IF(AND(F12&lt;G12,F13&lt;G13),1,0)*IF(AND(F12=0,F13=0),0,1)+IF(H12&gt;I12,1,0)*2+IF(H12&lt;I12,1,0)*1</f>
        <v>0</v>
      </c>
      <c r="I13" s="179"/>
      <c r="J13" s="227"/>
      <c r="K13" s="228"/>
      <c r="L13" s="228"/>
      <c r="M13" s="229"/>
      <c r="N13" s="106"/>
      <c r="O13" s="108"/>
      <c r="P13" s="178">
        <f>IF(AND(N12=0,N13=0),0,1)*0+IF(AND(N12&gt;O12,N13&gt;O13),1,0)*2+IF(AND(N12&lt;O12,N13&lt;O13),1,0)*IF(AND(N12=0,N13=0),0,1)+IF(P12&gt;Q12,1,0)*2+IF(P12&lt;Q12,1,0)*1</f>
        <v>0</v>
      </c>
      <c r="Q13" s="179"/>
      <c r="R13" s="109"/>
      <c r="S13" s="108"/>
      <c r="T13" s="178">
        <f>IF(AND(R12=0,R13=0),0,1)*0+IF(AND(R12&gt;S12,R13&gt;S13),1,0)*2+IF(AND(R12&lt;S12,R13&lt;S13),1,0)*IF(AND(R12=0,R13=0),0,1)+IF(T12&gt;U12,1,0)*2+IF(T12&lt;U12,1,0)*1</f>
        <v>0</v>
      </c>
      <c r="U13" s="179"/>
      <c r="V13" s="161"/>
      <c r="W13" s="190"/>
      <c r="X13" s="163"/>
      <c r="Y13" s="188"/>
      <c r="Z13" s="204"/>
      <c r="AA13" s="173"/>
      <c r="AB13" s="186"/>
      <c r="AC13" s="44"/>
      <c r="AD13" s="234"/>
      <c r="AE13" s="153"/>
      <c r="AF13" s="155"/>
    </row>
    <row r="14" spans="1:32" ht="16.5" customHeight="1" thickTop="1" thickBot="1" x14ac:dyDescent="0.3">
      <c r="A14" s="193"/>
      <c r="B14" s="116">
        <f>K6</f>
        <v>0</v>
      </c>
      <c r="C14" s="117">
        <f>J6</f>
        <v>0</v>
      </c>
      <c r="D14" s="118">
        <f>M6</f>
        <v>0</v>
      </c>
      <c r="E14" s="114">
        <f>L6</f>
        <v>0</v>
      </c>
      <c r="F14" s="63">
        <f>K10</f>
        <v>0</v>
      </c>
      <c r="G14" s="64">
        <f>J10</f>
        <v>0</v>
      </c>
      <c r="H14" s="65">
        <f>M10</f>
        <v>0</v>
      </c>
      <c r="I14" s="115">
        <f>L10</f>
        <v>0</v>
      </c>
      <c r="J14" s="227"/>
      <c r="K14" s="228"/>
      <c r="L14" s="228"/>
      <c r="M14" s="229"/>
      <c r="N14" s="116"/>
      <c r="O14" s="117"/>
      <c r="P14" s="118"/>
      <c r="Q14" s="115"/>
      <c r="R14" s="119"/>
      <c r="S14" s="117"/>
      <c r="T14" s="115"/>
      <c r="U14" s="120"/>
      <c r="V14" s="160">
        <f>P15+H15+D15+T15</f>
        <v>0</v>
      </c>
      <c r="W14" s="190"/>
      <c r="X14" s="162">
        <f>H14+F14+F15+D14+B14+B15+N14+N15+P14+R14+R15+T14</f>
        <v>0</v>
      </c>
      <c r="Y14" s="172">
        <f>I14+G14+G15+E14+C14+C15+O15+O14+U14+S14+S15+Q14</f>
        <v>0</v>
      </c>
      <c r="Z14" s="204"/>
      <c r="AA14" s="173"/>
      <c r="AB14" s="186"/>
      <c r="AC14" s="44"/>
      <c r="AD14" s="234"/>
      <c r="AE14" s="153"/>
      <c r="AF14" s="155"/>
    </row>
    <row r="15" spans="1:32" ht="15.75" customHeight="1" thickBot="1" x14ac:dyDescent="0.3">
      <c r="A15" s="194"/>
      <c r="B15" s="121">
        <f>K7</f>
        <v>0</v>
      </c>
      <c r="C15" s="122">
        <f>J7</f>
        <v>0</v>
      </c>
      <c r="D15" s="178">
        <f>IF(AND(B14=0,B15=0),0,1)*0+IF(AND(B14&gt;C14,B15&gt;C15),1,0)*2+IF(AND(B14&lt;C14,B15&lt;C15),1,0)*IF(AND(B14=0,B15=0),0,1)+IF(D14&gt;E14,1,0)*2+IF(D14&lt;E14,1,0)*1</f>
        <v>0</v>
      </c>
      <c r="E15" s="179"/>
      <c r="F15" s="122">
        <f>K11</f>
        <v>0</v>
      </c>
      <c r="G15" s="66">
        <f>J11</f>
        <v>0</v>
      </c>
      <c r="H15" s="178">
        <f>IF(AND(F14=0,F15=0),0,1)*0+IF(AND(F14&gt;G14,F15&gt;G15),1,0)*2+IF(AND(F14&lt;G14,F15&lt;G15),1,0)*IF(AND(F14=0,F15=0),0,1)+IF(H14&gt;I14,1,0)*2+IF(H14&lt;I14,1,0)*1</f>
        <v>0</v>
      </c>
      <c r="I15" s="179"/>
      <c r="J15" s="238"/>
      <c r="K15" s="239"/>
      <c r="L15" s="239"/>
      <c r="M15" s="240"/>
      <c r="N15" s="121"/>
      <c r="O15" s="122"/>
      <c r="P15" s="178">
        <f>IF(AND(N14=0,N15=0),0,1)*0+IF(AND(N14&gt;O14,N15&gt;O15),1,0)*2+IF(AND(N14&lt;O14,N15&lt;O15),1,0)*IF(AND(N14=0,N15=0),0,1)+IF(P14&gt;Q14,1,0)*2+IF(P14&lt;Q14,1,0)*1</f>
        <v>0</v>
      </c>
      <c r="Q15" s="179"/>
      <c r="R15" s="123"/>
      <c r="S15" s="122"/>
      <c r="T15" s="178">
        <f>IF(AND(R14=0,R15=0),0,1)*0+IF(AND(R14&gt;S14,R15&gt;S15),1,0)*2+IF(AND(R14&lt;S14,R15&lt;S15),1,0)*IF(AND(R14=0,R15=0),0,1)+IF(T14&gt;U14,1,0)*2+IF(T14&lt;U14,1,0)*1</f>
        <v>0</v>
      </c>
      <c r="U15" s="179"/>
      <c r="V15" s="161"/>
      <c r="W15" s="191"/>
      <c r="X15" s="163"/>
      <c r="Y15" s="188"/>
      <c r="Z15" s="205"/>
      <c r="AA15" s="174"/>
      <c r="AB15" s="187"/>
      <c r="AC15" s="44"/>
      <c r="AD15" s="234"/>
      <c r="AE15" s="153"/>
      <c r="AF15" s="155"/>
    </row>
    <row r="16" spans="1:32" ht="16.5" customHeight="1" thickTop="1" thickBot="1" x14ac:dyDescent="0.3">
      <c r="A16" s="192" t="s">
        <v>127</v>
      </c>
      <c r="B16" s="87">
        <f>O4</f>
        <v>0</v>
      </c>
      <c r="C16" s="107">
        <f>N4</f>
        <v>0</v>
      </c>
      <c r="D16" s="105">
        <f>Q4</f>
        <v>0</v>
      </c>
      <c r="E16" s="67">
        <f>P4</f>
        <v>0</v>
      </c>
      <c r="F16" s="59">
        <f>O8</f>
        <v>0</v>
      </c>
      <c r="G16" s="60">
        <f>N8</f>
        <v>0</v>
      </c>
      <c r="H16" s="86">
        <f>Q8</f>
        <v>0</v>
      </c>
      <c r="I16" s="68">
        <f>P8</f>
        <v>0</v>
      </c>
      <c r="J16" s="87">
        <f>O12</f>
        <v>0</v>
      </c>
      <c r="K16" s="107">
        <f>N12</f>
        <v>0</v>
      </c>
      <c r="L16" s="105">
        <f>Q12</f>
        <v>0</v>
      </c>
      <c r="M16" s="67">
        <f>P12</f>
        <v>0</v>
      </c>
      <c r="N16" s="235"/>
      <c r="O16" s="236"/>
      <c r="P16" s="236"/>
      <c r="Q16" s="237"/>
      <c r="R16" s="88"/>
      <c r="S16" s="89"/>
      <c r="T16" s="90"/>
      <c r="U16" s="91"/>
      <c r="V16" s="160">
        <f>H17+D17+L17+T17</f>
        <v>0</v>
      </c>
      <c r="W16" s="189">
        <f>V16+V18</f>
        <v>0</v>
      </c>
      <c r="X16" s="162">
        <f>J16+J17+L16+B16+B17+D16+F16+F17+H16+R16+R17+T16</f>
        <v>0</v>
      </c>
      <c r="Y16" s="172">
        <f>K17+K16+M16+C17+C16+E16+I16+G16+G17+S16+S17+U16</f>
        <v>0</v>
      </c>
      <c r="Z16" s="162">
        <f>X16+X18</f>
        <v>0</v>
      </c>
      <c r="AA16" s="172">
        <f>Y16+Y18</f>
        <v>0</v>
      </c>
      <c r="AB16" s="185"/>
      <c r="AC16" s="44"/>
      <c r="AD16" s="23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5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55" t="e">
        <f t="shared" ref="AF16" si="2">AD16/AE16</f>
        <v>#DIV/0!</v>
      </c>
    </row>
    <row r="17" spans="1:32" ht="15.75" customHeight="1" thickBot="1" x14ac:dyDescent="0.3">
      <c r="A17" s="193"/>
      <c r="B17" s="106">
        <f>O5</f>
        <v>0</v>
      </c>
      <c r="C17" s="108">
        <f>N5</f>
        <v>0</v>
      </c>
      <c r="D17" s="178">
        <f>IF(AND(B16=0,B17=0),0,1)*0+IF(AND(B16&gt;C16,B17&gt;C17),1,0)*2+IF(AND(B16&lt;C16,B17&lt;C17),1,0)*IF(AND(B16=0,B17=0),0,1)+IF(D16&gt;E16,1,0)*2+IF(D16&lt;E16,1,0)*1</f>
        <v>0</v>
      </c>
      <c r="E17" s="179"/>
      <c r="F17" s="108">
        <f>O9</f>
        <v>0</v>
      </c>
      <c r="G17" s="62">
        <f>N9</f>
        <v>0</v>
      </c>
      <c r="H17" s="178">
        <f>IF(AND(F16=0,F17=0),0,1)*0+IF(AND(F16&gt;G16,F17&gt;G17),1,0)*2+IF(AND(F16&lt;G16,F17&lt;G17),1,0)*IF(AND(F16=0,F17=0),0,1)+IF(H16&gt;I16,1,0)*2+IF(H16&lt;I16,1,0)*1</f>
        <v>0</v>
      </c>
      <c r="I17" s="179"/>
      <c r="J17" s="106">
        <f>O13</f>
        <v>0</v>
      </c>
      <c r="K17" s="108">
        <f>N13</f>
        <v>0</v>
      </c>
      <c r="L17" s="178">
        <f>IF(AND(J16=0,J17=0),0,1)*0+IF(AND(J16&gt;K16,J17&gt;K17),1,0)*2+IF(AND(J16&lt;K16,J17&lt;K17),1,0)*IF(AND(J16=0,J17=0),0,1)+IF(L16&gt;M16,1,0)*2+IF(L16&lt;M16,1,0)*1</f>
        <v>0</v>
      </c>
      <c r="M17" s="179"/>
      <c r="N17" s="227"/>
      <c r="O17" s="228"/>
      <c r="P17" s="228"/>
      <c r="Q17" s="229"/>
      <c r="R17" s="92"/>
      <c r="S17" s="93"/>
      <c r="T17" s="178">
        <f>IF(AND(R16=0,R17=0),0,1)*0+IF(AND(R16&gt;S16,R17&gt;S17),1,0)*2+IF(AND(R16&lt;S16,R17&lt;S17),1,0)*IF(AND(R16=0,R17=0),0,1)+IF(T16&gt;U16,1,0)*2+IF(T16&lt;U16,1,0)*1</f>
        <v>0</v>
      </c>
      <c r="U17" s="179"/>
      <c r="V17" s="161"/>
      <c r="W17" s="190"/>
      <c r="X17" s="163"/>
      <c r="Y17" s="188"/>
      <c r="Z17" s="204"/>
      <c r="AA17" s="173"/>
      <c r="AB17" s="186"/>
      <c r="AC17" s="44"/>
      <c r="AD17" s="234"/>
      <c r="AE17" s="153"/>
      <c r="AF17" s="155"/>
    </row>
    <row r="18" spans="1:32" ht="16.5" customHeight="1" thickTop="1" thickBot="1" x14ac:dyDescent="0.3">
      <c r="A18" s="193"/>
      <c r="B18" s="116">
        <f>O6</f>
        <v>0</v>
      </c>
      <c r="C18" s="117">
        <f>N6</f>
        <v>0</v>
      </c>
      <c r="D18" s="69">
        <f>Q6</f>
        <v>0</v>
      </c>
      <c r="E18" s="114">
        <f>P6</f>
        <v>0</v>
      </c>
      <c r="F18" s="63">
        <f>O10</f>
        <v>0</v>
      </c>
      <c r="G18" s="64">
        <f>N10</f>
        <v>0</v>
      </c>
      <c r="H18" s="70">
        <f>Q10</f>
        <v>0</v>
      </c>
      <c r="I18" s="115">
        <f>P10</f>
        <v>0</v>
      </c>
      <c r="J18" s="116">
        <f>O14</f>
        <v>0</v>
      </c>
      <c r="K18" s="117">
        <f>N14</f>
        <v>0</v>
      </c>
      <c r="L18" s="69">
        <f>Q14</f>
        <v>0</v>
      </c>
      <c r="M18" s="114">
        <f>P14</f>
        <v>0</v>
      </c>
      <c r="N18" s="227"/>
      <c r="O18" s="228"/>
      <c r="P18" s="228"/>
      <c r="Q18" s="229"/>
      <c r="R18" s="98"/>
      <c r="S18" s="99"/>
      <c r="T18" s="100"/>
      <c r="U18" s="101"/>
      <c r="V18" s="160">
        <f>D19+H19+L19+T19</f>
        <v>0</v>
      </c>
      <c r="W18" s="190"/>
      <c r="X18" s="162">
        <f>F19+J19+R18+R19+T18+J18+L18+B18+D18+F18+H18+B19</f>
        <v>0</v>
      </c>
      <c r="Y18" s="172">
        <f>K18+M18+C18+E18+I18+G18+C19+G19+K19+S18+S19+U18</f>
        <v>0</v>
      </c>
      <c r="Z18" s="204"/>
      <c r="AA18" s="173"/>
      <c r="AB18" s="186"/>
      <c r="AC18" s="44"/>
      <c r="AD18" s="234"/>
      <c r="AE18" s="153"/>
      <c r="AF18" s="155"/>
    </row>
    <row r="19" spans="1:32" ht="15.75" customHeight="1" thickBot="1" x14ac:dyDescent="0.3">
      <c r="A19" s="194"/>
      <c r="B19" s="121">
        <f>O7</f>
        <v>0</v>
      </c>
      <c r="C19" s="122">
        <f>N7</f>
        <v>0</v>
      </c>
      <c r="D19" s="178">
        <f>IF(AND(B18=0,B19=0),0,1)*0+IF(AND(B18&gt;C18,B19&gt;C19),1,0)*2+IF(AND(B18&lt;C18,B19&lt;C19),1,0)*IF(AND(B18=0,B19=0),0,1)+IF(D18&gt;E18,1,0)*2+IF(D18&lt;E18,1,0)*1</f>
        <v>0</v>
      </c>
      <c r="E19" s="179"/>
      <c r="F19" s="122">
        <f>O11</f>
        <v>0</v>
      </c>
      <c r="G19" s="66">
        <f>N11</f>
        <v>0</v>
      </c>
      <c r="H19" s="180">
        <f>IF(AND(F18=0,F19=0),0,1)*0+IF(AND(F18&gt;G18,F19&gt;G19),1,0)*2+IF(AND(F18&lt;G18,F19&lt;G19),1,0)*IF(AND(F18=0,F19=0),0,1)+IF(H18&gt;I18,1,0)*2+IF(H18&lt;I18,1,0)*1</f>
        <v>0</v>
      </c>
      <c r="I19" s="181"/>
      <c r="J19" s="121">
        <f>O15</f>
        <v>0</v>
      </c>
      <c r="K19" s="122">
        <f>N15</f>
        <v>0</v>
      </c>
      <c r="L19" s="180">
        <f>IF(AND(J18=0,J19=0),0,1)*0+IF(AND(J18&gt;K18,J19&gt;K19),1,0)*2+IF(AND(J18&lt;K18,J19&lt;K19),1,0)*IF(AND(J18=0,J19=0),0,1)+IF(L18&gt;M18,1,0)*2+IF(L18&lt;M18,1,0)*1</f>
        <v>0</v>
      </c>
      <c r="M19" s="181"/>
      <c r="N19" s="238"/>
      <c r="O19" s="239"/>
      <c r="P19" s="239"/>
      <c r="Q19" s="240"/>
      <c r="R19" s="102"/>
      <c r="S19" s="103"/>
      <c r="T19" s="178">
        <f>IF(AND(R18=0,R19=0),0,1)*0+IF(AND(R18&gt;S18,R19&gt;S19),1,0)*2+IF(AND(R18&lt;S18,R19&lt;S19),1,0)*IF(AND(R18=0,R19=0),0,1)+IF(T18&gt;U18,1,0)*2+IF(T18&lt;U18,1,0)*1</f>
        <v>0</v>
      </c>
      <c r="U19" s="179"/>
      <c r="V19" s="233"/>
      <c r="W19" s="191"/>
      <c r="X19" s="205"/>
      <c r="Y19" s="174"/>
      <c r="Z19" s="205"/>
      <c r="AA19" s="174"/>
      <c r="AB19" s="187"/>
      <c r="AC19" s="44"/>
      <c r="AD19" s="234"/>
      <c r="AE19" s="153"/>
      <c r="AF19" s="155"/>
    </row>
    <row r="20" spans="1:32" ht="16.5" thickTop="1" thickBot="1" x14ac:dyDescent="0.3">
      <c r="A20" s="192" t="s">
        <v>128</v>
      </c>
      <c r="B20" s="87">
        <f>S4</f>
        <v>0</v>
      </c>
      <c r="C20" s="71">
        <f>R4</f>
        <v>0</v>
      </c>
      <c r="D20" s="86">
        <f>U4</f>
        <v>0</v>
      </c>
      <c r="E20" s="67">
        <f>T4</f>
        <v>0</v>
      </c>
      <c r="F20" s="59">
        <f>S8</f>
        <v>0</v>
      </c>
      <c r="G20" s="60">
        <f>R8</f>
        <v>0</v>
      </c>
      <c r="H20" s="145">
        <f>U8</f>
        <v>0</v>
      </c>
      <c r="I20" s="115">
        <f>T8</f>
        <v>0</v>
      </c>
      <c r="J20" s="142">
        <f>S12</f>
        <v>0</v>
      </c>
      <c r="K20" s="147">
        <f>R12</f>
        <v>0</v>
      </c>
      <c r="L20" s="145">
        <f>U12</f>
        <v>0</v>
      </c>
      <c r="M20" s="114">
        <f>T12</f>
        <v>0</v>
      </c>
      <c r="N20" s="88">
        <f>S16</f>
        <v>0</v>
      </c>
      <c r="O20" s="72">
        <f>R16</f>
        <v>0</v>
      </c>
      <c r="P20" s="49">
        <f>U16</f>
        <v>0</v>
      </c>
      <c r="Q20" s="56">
        <f>T16</f>
        <v>0</v>
      </c>
      <c r="R20" s="227"/>
      <c r="S20" s="228"/>
      <c r="T20" s="228"/>
      <c r="U20" s="229"/>
      <c r="V20" s="160">
        <f>P21+L21+H21+D21</f>
        <v>0</v>
      </c>
      <c r="W20" s="190">
        <f>V20+V22</f>
        <v>0</v>
      </c>
      <c r="X20" s="162">
        <f>P20+N20+N21+L20+J20+J21+H20+F20+F21+D20+B20+B21</f>
        <v>0</v>
      </c>
      <c r="Y20" s="172">
        <f>Q20+O20+O21+M20+K20+K21+I20+G20+G21+E20+C20+C21</f>
        <v>0</v>
      </c>
      <c r="Z20" s="204">
        <f>X20+X22</f>
        <v>0</v>
      </c>
      <c r="AA20" s="173">
        <f>Y20+Y22</f>
        <v>0</v>
      </c>
      <c r="AB20" s="186"/>
      <c r="AC20" s="44"/>
      <c r="AD20" s="151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53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55" t="e">
        <f t="shared" ref="AF20" si="3">AD20/AE20</f>
        <v>#DIV/0!</v>
      </c>
    </row>
    <row r="21" spans="1:32" ht="15.75" thickBot="1" x14ac:dyDescent="0.3">
      <c r="A21" s="193"/>
      <c r="B21" s="106">
        <f>S5</f>
        <v>0</v>
      </c>
      <c r="C21" s="108">
        <f>R5</f>
        <v>0</v>
      </c>
      <c r="D21" s="178">
        <f>IF(AND(B20=0,B21=0),0,1)*0+IF(AND(B20&gt;C20,B21&gt;C21),1,0)*2+IF(AND(B20&lt;C20,B21&lt;C21),1,0)*IF(AND(B20=0,B21=0),0,1)+IF(D20&gt;E20,1,0)*2+IF(D20&lt;E20,1,0)*1</f>
        <v>0</v>
      </c>
      <c r="E21" s="179"/>
      <c r="F21" s="108">
        <f>S9</f>
        <v>0</v>
      </c>
      <c r="G21" s="62">
        <f>R9</f>
        <v>0</v>
      </c>
      <c r="H21" s="178">
        <f>IF(AND(F20=0,F21=0),0,1)*0+IF(AND(F20&gt;G20,F21&gt;G21),1,0)*2+IF(AND(F20&lt;G20,F21&lt;G21),1,0)*IF(AND(F20=0,F21=0),0,1)+IF(H20&gt;I20,1,0)*2+IF(H20&lt;I20,1,0)*1</f>
        <v>0</v>
      </c>
      <c r="I21" s="179"/>
      <c r="J21" s="106">
        <f>S13</f>
        <v>0</v>
      </c>
      <c r="K21" s="108">
        <f>R13</f>
        <v>0</v>
      </c>
      <c r="L21" s="178">
        <f>IF(AND(J20=0,J21=0),0,1)*0+IF(AND(J20&gt;K20,J21&gt;K21),1,0)*2+IF(AND(J20&lt;K20,J21&lt;K21),1,0)*IF(AND(J20=0,J21=0),0,1)+IF(L20&gt;M20,1,0)*2+IF(L20&lt;M20,1,0)*1</f>
        <v>0</v>
      </c>
      <c r="M21" s="179"/>
      <c r="N21" s="92">
        <f>S17</f>
        <v>0</v>
      </c>
      <c r="O21" s="93">
        <f>R17</f>
        <v>0</v>
      </c>
      <c r="P21" s="178">
        <f>IF(AND(N20=0,N21=0),0,1)*0+IF(AND(N20&gt;O20,N21&gt;O21),1,0)*2+IF(AND(N20&lt;O20,N21&lt;O21),1,0)*IF(AND(N20=0,N21=0),0,1)+IF(P20&gt;Q20,1,0)*2+IF(P20&lt;Q20,1,0)*1</f>
        <v>0</v>
      </c>
      <c r="Q21" s="179"/>
      <c r="R21" s="227"/>
      <c r="S21" s="228"/>
      <c r="T21" s="228"/>
      <c r="U21" s="229"/>
      <c r="V21" s="233"/>
      <c r="W21" s="190"/>
      <c r="X21" s="205"/>
      <c r="Y21" s="174"/>
      <c r="Z21" s="204"/>
      <c r="AA21" s="173"/>
      <c r="AB21" s="186"/>
      <c r="AC21" s="44"/>
      <c r="AD21" s="151"/>
      <c r="AE21" s="153"/>
      <c r="AF21" s="155"/>
    </row>
    <row r="22" spans="1:32" ht="15.75" thickBot="1" x14ac:dyDescent="0.3">
      <c r="A22" s="193"/>
      <c r="B22" s="116">
        <f>S6</f>
        <v>0</v>
      </c>
      <c r="C22" s="117">
        <f>R6</f>
        <v>0</v>
      </c>
      <c r="D22" s="65">
        <f>U6</f>
        <v>0</v>
      </c>
      <c r="E22" s="114">
        <f>T6</f>
        <v>0</v>
      </c>
      <c r="F22" s="63">
        <f>S10</f>
        <v>0</v>
      </c>
      <c r="G22" s="64">
        <f>R10</f>
        <v>0</v>
      </c>
      <c r="H22" s="65">
        <f>U10</f>
        <v>0</v>
      </c>
      <c r="I22" s="115">
        <f>T10</f>
        <v>0</v>
      </c>
      <c r="J22" s="116">
        <f>S14</f>
        <v>0</v>
      </c>
      <c r="K22" s="73">
        <f>R14</f>
        <v>0</v>
      </c>
      <c r="L22" s="65">
        <f>U14</f>
        <v>0</v>
      </c>
      <c r="M22" s="114">
        <f>T14</f>
        <v>0</v>
      </c>
      <c r="N22" s="98">
        <f>S18</f>
        <v>0</v>
      </c>
      <c r="O22" s="74">
        <f>R18</f>
        <v>0</v>
      </c>
      <c r="P22" s="55">
        <f>U18</f>
        <v>0</v>
      </c>
      <c r="Q22" s="56">
        <f>T18</f>
        <v>0</v>
      </c>
      <c r="R22" s="227"/>
      <c r="S22" s="228"/>
      <c r="T22" s="228"/>
      <c r="U22" s="229"/>
      <c r="V22" s="226">
        <f>P23+L23+H23+D23</f>
        <v>0</v>
      </c>
      <c r="W22" s="190"/>
      <c r="X22" s="204">
        <f>P22+N22+N23+L22+J22+J23+H22+F22+F23+D22+B22+B23</f>
        <v>0</v>
      </c>
      <c r="Y22" s="173">
        <f>Q22+O22+O23+M22+K22+K23+I22+G22+G23+E22+C22+C23</f>
        <v>0</v>
      </c>
      <c r="Z22" s="204"/>
      <c r="AA22" s="173"/>
      <c r="AB22" s="186"/>
      <c r="AC22" s="44"/>
      <c r="AD22" s="151"/>
      <c r="AE22" s="153"/>
      <c r="AF22" s="155"/>
    </row>
    <row r="23" spans="1:32" ht="15.75" thickBot="1" x14ac:dyDescent="0.3">
      <c r="A23" s="215"/>
      <c r="B23" s="75">
        <f>S7</f>
        <v>0</v>
      </c>
      <c r="C23" s="76">
        <f>R7</f>
        <v>0</v>
      </c>
      <c r="D23" s="219">
        <f>IF(AND(B22=0,B23=0),0,1)*0+IF(AND(B22&gt;C22,B23&gt;C23),1,0)*2+IF(AND(B22&lt;C22,B23&lt;C23),1,0)*IF(AND(B22=0,B23=0),0,1)+IF(D22&gt;E22,1,0)*2+IF(D22&lt;E22,1,0)*1</f>
        <v>0</v>
      </c>
      <c r="E23" s="220"/>
      <c r="F23" s="76">
        <f>S11</f>
        <v>0</v>
      </c>
      <c r="G23" s="77">
        <f>R11</f>
        <v>0</v>
      </c>
      <c r="H23" s="219">
        <f>IF(AND(F22=0,F23=0),0,1)*0+IF(AND(F22&gt;G22,F23&gt;G23),1,0)*2+IF(AND(F22&lt;G22,F23&lt;G23),1,0)*IF(AND(F22=0,F23=0),0,1)+IF(H22&gt;I22,1,0)*2+IF(H22&lt;I22,1,0)*1</f>
        <v>0</v>
      </c>
      <c r="I23" s="220"/>
      <c r="J23" s="75">
        <f>S15</f>
        <v>0</v>
      </c>
      <c r="K23" s="76">
        <f>R15</f>
        <v>0</v>
      </c>
      <c r="L23" s="219">
        <f>IF(AND(J22=0,J23=0),0,1)*0+IF(AND(J22&gt;K22,J23&gt;K23),1,0)*2+IF(AND(J22&lt;K22,J23&lt;K23),1,0)*IF(AND(J22=0,J23=0),0,1)+IF(L22&gt;M22,1,0)*2+IF(L22&lt;M22,1,0)*1</f>
        <v>0</v>
      </c>
      <c r="M23" s="220"/>
      <c r="N23" s="78">
        <f>S19</f>
        <v>0</v>
      </c>
      <c r="O23" s="79">
        <f>R19</f>
        <v>0</v>
      </c>
      <c r="P23" s="219">
        <f>IF(AND(N22=0,N23=0),0,1)*0+IF(AND(N22&gt;O22,N23&gt;O23),1,0)*2+IF(AND(N22&lt;O22,N23&lt;O23),1,0)*IF(AND(N22=0,N23=0),0,1)+IF(P22&gt;Q22,1,0)*2+IF(P22&lt;Q22,1,0)*1</f>
        <v>0</v>
      </c>
      <c r="Q23" s="220"/>
      <c r="R23" s="230"/>
      <c r="S23" s="231"/>
      <c r="T23" s="231"/>
      <c r="U23" s="232"/>
      <c r="V23" s="222"/>
      <c r="W23" s="225"/>
      <c r="X23" s="223"/>
      <c r="Y23" s="224"/>
      <c r="Z23" s="223"/>
      <c r="AA23" s="224"/>
      <c r="AB23" s="221"/>
      <c r="AC23" s="44"/>
      <c r="AD23" s="152"/>
      <c r="AE23" s="154"/>
      <c r="AF23" s="156"/>
    </row>
    <row r="24" spans="1:32" ht="15.75" thickTop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x14ac:dyDescent="0.25">
      <c r="A26" s="44" t="s">
        <v>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</sheetData>
  <mergeCells count="124">
    <mergeCell ref="B3:E3"/>
    <mergeCell ref="F3:I3"/>
    <mergeCell ref="J3:M3"/>
    <mergeCell ref="N3:Q3"/>
    <mergeCell ref="V3:W3"/>
    <mergeCell ref="A1:AB1"/>
    <mergeCell ref="R3:U3"/>
    <mergeCell ref="X3:Y3"/>
    <mergeCell ref="Z3:AA3"/>
    <mergeCell ref="H5:I5"/>
    <mergeCell ref="L5:M5"/>
    <mergeCell ref="P5:Q5"/>
    <mergeCell ref="L7:M7"/>
    <mergeCell ref="P7:Q7"/>
    <mergeCell ref="H7:I7"/>
    <mergeCell ref="V4:V5"/>
    <mergeCell ref="X4:X5"/>
    <mergeCell ref="A4:A7"/>
    <mergeCell ref="B4:E7"/>
    <mergeCell ref="D9:E9"/>
    <mergeCell ref="L9:M9"/>
    <mergeCell ref="P9:Q9"/>
    <mergeCell ref="D11:E11"/>
    <mergeCell ref="L11:M11"/>
    <mergeCell ref="P11:Q11"/>
    <mergeCell ref="V8:V9"/>
    <mergeCell ref="X8:X9"/>
    <mergeCell ref="A8:A11"/>
    <mergeCell ref="F8:I11"/>
    <mergeCell ref="A16:A19"/>
    <mergeCell ref="N16:Q19"/>
    <mergeCell ref="H19:I19"/>
    <mergeCell ref="L19:M19"/>
    <mergeCell ref="W12:W15"/>
    <mergeCell ref="D13:E13"/>
    <mergeCell ref="H13:I13"/>
    <mergeCell ref="P13:Q13"/>
    <mergeCell ref="D15:E15"/>
    <mergeCell ref="P15:Q15"/>
    <mergeCell ref="V12:V13"/>
    <mergeCell ref="A12:A15"/>
    <mergeCell ref="J12:M15"/>
    <mergeCell ref="H15:I15"/>
    <mergeCell ref="AE4:AE7"/>
    <mergeCell ref="AF4:AF7"/>
    <mergeCell ref="T5:U5"/>
    <mergeCell ref="V6:V7"/>
    <mergeCell ref="X6:X7"/>
    <mergeCell ref="Y6:Y7"/>
    <mergeCell ref="T7:U7"/>
    <mergeCell ref="Y4:Y5"/>
    <mergeCell ref="Z4:Z7"/>
    <mergeCell ref="AA4:AA7"/>
    <mergeCell ref="AB4:AB7"/>
    <mergeCell ref="AD4:AD7"/>
    <mergeCell ref="W4:W7"/>
    <mergeCell ref="AE8:AE11"/>
    <mergeCell ref="AF8:AF11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AD8:AD11"/>
    <mergeCell ref="W8:W11"/>
    <mergeCell ref="AE12:AE15"/>
    <mergeCell ref="AF12:AF15"/>
    <mergeCell ref="T13:U13"/>
    <mergeCell ref="V14:V15"/>
    <mergeCell ref="X14:X15"/>
    <mergeCell ref="Y14:Y15"/>
    <mergeCell ref="T15:U15"/>
    <mergeCell ref="Y12:Y13"/>
    <mergeCell ref="Z12:Z15"/>
    <mergeCell ref="AA12:AA15"/>
    <mergeCell ref="AB12:AB15"/>
    <mergeCell ref="AD12:AD15"/>
    <mergeCell ref="X12:X13"/>
    <mergeCell ref="A20:A23"/>
    <mergeCell ref="R20:U23"/>
    <mergeCell ref="V20:V21"/>
    <mergeCell ref="W20:W23"/>
    <mergeCell ref="X20:X21"/>
    <mergeCell ref="AE16:AE19"/>
    <mergeCell ref="AF16:AF19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AD16:AD19"/>
    <mergeCell ref="W16:W19"/>
    <mergeCell ref="D17:E17"/>
    <mergeCell ref="H17:I17"/>
    <mergeCell ref="L17:M17"/>
    <mergeCell ref="D19:E19"/>
    <mergeCell ref="V16:V17"/>
    <mergeCell ref="X16:X17"/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workbookViewId="0">
      <selection activeCell="T29" sqref="T29"/>
    </sheetView>
  </sheetViews>
  <sheetFormatPr defaultRowHeight="15" x14ac:dyDescent="0.25"/>
  <cols>
    <col min="1" max="1" width="22.85546875" customWidth="1"/>
    <col min="2" max="4" width="4" customWidth="1"/>
    <col min="5" max="6" width="4.140625" customWidth="1"/>
    <col min="7" max="7" width="4" customWidth="1"/>
    <col min="8" max="10" width="3.85546875" customWidth="1"/>
    <col min="11" max="13" width="3.5703125" customWidth="1"/>
    <col min="14" max="14" width="3.7109375" customWidth="1"/>
    <col min="15" max="20" width="3.42578125" customWidth="1"/>
    <col min="21" max="21" width="3.7109375" customWidth="1"/>
    <col min="22" max="22" width="4.7109375" customWidth="1"/>
    <col min="23" max="25" width="4.140625" customWidth="1"/>
    <col min="26" max="26" width="4.28515625" customWidth="1"/>
    <col min="27" max="27" width="4.140625" customWidth="1"/>
    <col min="28" max="28" width="7.85546875" customWidth="1"/>
    <col min="29" max="29" width="12.42578125" customWidth="1"/>
    <col min="31" max="31" width="9.5703125" customWidth="1"/>
  </cols>
  <sheetData>
    <row r="1" spans="1:32" ht="39" customHeight="1" x14ac:dyDescent="0.25">
      <c r="A1" s="164" t="s">
        <v>148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44"/>
      <c r="AD1" s="44"/>
      <c r="AE1" s="44"/>
      <c r="AF1" s="44"/>
    </row>
    <row r="2" spans="1:32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60" customHeight="1" thickTop="1" thickBot="1" x14ac:dyDescent="0.3">
      <c r="A3" s="45" t="s">
        <v>0</v>
      </c>
      <c r="B3" s="169">
        <v>1</v>
      </c>
      <c r="C3" s="170"/>
      <c r="D3" s="170"/>
      <c r="E3" s="171"/>
      <c r="F3" s="169">
        <v>2</v>
      </c>
      <c r="G3" s="170"/>
      <c r="H3" s="170"/>
      <c r="I3" s="171"/>
      <c r="J3" s="169">
        <v>3</v>
      </c>
      <c r="K3" s="170"/>
      <c r="L3" s="170"/>
      <c r="M3" s="171"/>
      <c r="N3" s="169">
        <v>4</v>
      </c>
      <c r="O3" s="170"/>
      <c r="P3" s="170"/>
      <c r="Q3" s="170"/>
      <c r="R3" s="169">
        <v>5</v>
      </c>
      <c r="S3" s="170"/>
      <c r="T3" s="170"/>
      <c r="U3" s="171"/>
      <c r="V3" s="165" t="s">
        <v>1</v>
      </c>
      <c r="W3" s="166"/>
      <c r="X3" s="167" t="s">
        <v>2</v>
      </c>
      <c r="Y3" s="168"/>
      <c r="Z3" s="167" t="s">
        <v>3</v>
      </c>
      <c r="AA3" s="168"/>
      <c r="AB3" s="46" t="s">
        <v>4</v>
      </c>
      <c r="AC3" s="44"/>
      <c r="AD3" s="137" t="s">
        <v>10</v>
      </c>
      <c r="AE3" s="138" t="s">
        <v>11</v>
      </c>
      <c r="AF3" s="139" t="s">
        <v>12</v>
      </c>
    </row>
    <row r="4" spans="1:32" ht="16.5" customHeight="1" thickTop="1" thickBot="1" x14ac:dyDescent="0.3">
      <c r="A4" s="192" t="s">
        <v>129</v>
      </c>
      <c r="B4" s="241"/>
      <c r="C4" s="242"/>
      <c r="D4" s="242"/>
      <c r="E4" s="243"/>
      <c r="F4" s="80"/>
      <c r="G4" s="81"/>
      <c r="H4" s="82"/>
      <c r="I4" s="129"/>
      <c r="J4" s="80"/>
      <c r="K4" s="83"/>
      <c r="L4" s="82"/>
      <c r="M4" s="130"/>
      <c r="N4" s="80"/>
      <c r="O4" s="83"/>
      <c r="P4" s="82"/>
      <c r="Q4" s="129"/>
      <c r="R4" s="94"/>
      <c r="S4" s="95"/>
      <c r="T4" s="82"/>
      <c r="U4" s="130"/>
      <c r="V4" s="160">
        <f>T5+P5+L5+H5</f>
        <v>0</v>
      </c>
      <c r="W4" s="189">
        <f>V4+V6</f>
        <v>0</v>
      </c>
      <c r="X4" s="162">
        <f>J4+J5+L4+N4+N5+P4+H4+F4+F5+R4+R5+T4</f>
        <v>0</v>
      </c>
      <c r="Y4" s="172">
        <f>K5+K4+M4+O5+O4+U4+I4+G4+G5+Q4+S4+S5</f>
        <v>0</v>
      </c>
      <c r="Z4" s="182">
        <f>X4+X6</f>
        <v>0</v>
      </c>
      <c r="AA4" s="175">
        <f>Y4+Y6</f>
        <v>0</v>
      </c>
      <c r="AB4" s="157"/>
      <c r="AC4" s="44"/>
      <c r="AD4" s="23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5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55" t="e">
        <f>AD4/AE4</f>
        <v>#DIV/0!</v>
      </c>
    </row>
    <row r="5" spans="1:32" ht="15.75" customHeight="1" thickBot="1" x14ac:dyDescent="0.3">
      <c r="A5" s="193"/>
      <c r="B5" s="244"/>
      <c r="C5" s="245"/>
      <c r="D5" s="245"/>
      <c r="E5" s="246"/>
      <c r="F5" s="84"/>
      <c r="G5" s="85"/>
      <c r="H5" s="178">
        <f>IF(AND(F4=0,F5=0),0,1)*0+IF(AND(F4&gt;G4,F5&gt;G5),1,0)*2+IF(AND(F4&lt;G4,F5&lt;G5),1,0)*IF(AND(F4=0,F5=0),0,1)+IF(H4&gt;I4,1,0)*2+IF(H4&lt;I4,1,0)*1</f>
        <v>0</v>
      </c>
      <c r="I5" s="179"/>
      <c r="J5" s="84"/>
      <c r="K5" s="85"/>
      <c r="L5" s="178">
        <f>IF(AND(J4=0,J5=0),0,1)*0+IF(AND(J4&gt;K4,J5&gt;K5),1,0)*2+IF(AND(J4&lt;K4,J5&lt;K5),1,0)*IF(AND(J4=0,J5=0),0,1)+IF(L4&gt;M4,1,0)*2+IF(L4&lt;M4,1,0)*1</f>
        <v>0</v>
      </c>
      <c r="M5" s="179"/>
      <c r="N5" s="84"/>
      <c r="O5" s="85"/>
      <c r="P5" s="178">
        <f>IF(AND(N4=0,N5=0),0,1)*0+IF(AND(N4&gt;O4,N5&gt;O5),1,0)*2+IF(AND(N4&lt;O4,N5&lt;O5),1,0)*IF(AND(N4=0,N5=0),0,1)+IF(P4&gt;Q4,1,0)*2+IF(P4&lt;Q4,1,0)*1</f>
        <v>0</v>
      </c>
      <c r="Q5" s="179"/>
      <c r="R5" s="96"/>
      <c r="S5" s="97"/>
      <c r="T5" s="178">
        <f>IF(AND(R4=0,R5=0),0,1)*0+IF(AND(R4&gt;S4,R5&gt;S5),1,0)*2+IF(AND(R4&lt;S4,R5&lt;S5),1,0)*IF(AND(R4=0,R5=0),0,1)+IF(T4&gt;U4,1,0)*2+IF(T4&lt;U4,1,0)*1</f>
        <v>0</v>
      </c>
      <c r="U5" s="179"/>
      <c r="V5" s="161"/>
      <c r="W5" s="190"/>
      <c r="X5" s="163"/>
      <c r="Y5" s="188"/>
      <c r="Z5" s="183"/>
      <c r="AA5" s="176"/>
      <c r="AB5" s="158"/>
      <c r="AC5" s="44"/>
      <c r="AD5" s="234"/>
      <c r="AE5" s="153"/>
      <c r="AF5" s="155"/>
    </row>
    <row r="6" spans="1:32" ht="16.5" customHeight="1" thickTop="1" thickBot="1" x14ac:dyDescent="0.3">
      <c r="A6" s="193"/>
      <c r="B6" s="244"/>
      <c r="C6" s="245"/>
      <c r="D6" s="245"/>
      <c r="E6" s="246"/>
      <c r="F6" s="124"/>
      <c r="G6" s="125"/>
      <c r="H6" s="126"/>
      <c r="I6" s="129"/>
      <c r="J6" s="124"/>
      <c r="K6" s="125"/>
      <c r="L6" s="126"/>
      <c r="M6" s="130"/>
      <c r="N6" s="124"/>
      <c r="O6" s="125"/>
      <c r="P6" s="126"/>
      <c r="Q6" s="129"/>
      <c r="R6" s="113"/>
      <c r="S6" s="112"/>
      <c r="T6" s="126"/>
      <c r="U6" s="130"/>
      <c r="V6" s="160">
        <f>T7+P7+L7+H7</f>
        <v>0</v>
      </c>
      <c r="W6" s="190"/>
      <c r="X6" s="162">
        <f>J6+J7+L6+N6+N7+P6+H6+F6+F7+T6+R6+R7</f>
        <v>0</v>
      </c>
      <c r="Y6" s="172">
        <f>K7+K6+M6+O7+O6+U6+I6+G6+G7+S6+S7+Q6</f>
        <v>0</v>
      </c>
      <c r="Z6" s="183"/>
      <c r="AA6" s="176"/>
      <c r="AB6" s="158"/>
      <c r="AC6" s="44"/>
      <c r="AD6" s="234"/>
      <c r="AE6" s="153"/>
      <c r="AF6" s="155"/>
    </row>
    <row r="7" spans="1:32" ht="15.75" customHeight="1" thickBot="1" x14ac:dyDescent="0.3">
      <c r="A7" s="194"/>
      <c r="B7" s="247"/>
      <c r="C7" s="248"/>
      <c r="D7" s="248"/>
      <c r="E7" s="249"/>
      <c r="F7" s="129"/>
      <c r="G7" s="127"/>
      <c r="H7" s="178">
        <f>IF(AND(F6=0,F7=0),0,1)*0+IF(AND(F6&gt;G6,F7&gt;G7),1,0)*2+IF(AND(F6&lt;G6,F7&lt;G7),1,0)*IF(AND(F6=0,F7=0),0,1)+IF(H6&gt;I6,1,0)*2+IF(H6&lt;I6,1,0)*1</f>
        <v>0</v>
      </c>
      <c r="I7" s="179"/>
      <c r="J7" s="128"/>
      <c r="K7" s="127"/>
      <c r="L7" s="180">
        <f>IF(AND(J6=0,J7=0),0,1)*0+IF(AND(J6&gt;K6,J7&gt;K7),1,0)*2+IF(AND(J6&lt;K6,J7&lt;K7),1,0)*IF(AND(J6=0,J7=0),0,1)+IF(L6&gt;M6,1,0)*2+IF(L6&lt;M6,1,0)*1</f>
        <v>0</v>
      </c>
      <c r="M7" s="181"/>
      <c r="N7" s="140"/>
      <c r="O7" s="127"/>
      <c r="P7" s="180">
        <f>IF(AND(N6=0,N7=0),0,1)*0+IF(AND(N6&gt;O6,N7&gt;O7),1,0)*2+IF(AND(N6&lt;O6,N7&lt;O7),1,0)*IF(AND(N6=0,N7=0),0,1)+IF(P6&gt;Q6,1,0)*2+IF(P6&lt;Q6,1,0)*1</f>
        <v>0</v>
      </c>
      <c r="Q7" s="181"/>
      <c r="R7" s="111"/>
      <c r="S7" s="110"/>
      <c r="T7" s="180">
        <f>IF(AND(R6=0,R7=0),0,1)*0+IF(AND(R6&gt;S6,R7&gt;S7),1,0)*2+IF(AND(R6&lt;S6,R7&lt;S7),1,0)*IF(AND(R6=0,R7=0),0,1)+IF(T6&gt;U6,1,0)*2+IF(T6&lt;U6,1,0)*1</f>
        <v>0</v>
      </c>
      <c r="U7" s="181"/>
      <c r="V7" s="161"/>
      <c r="W7" s="191"/>
      <c r="X7" s="163"/>
      <c r="Y7" s="188"/>
      <c r="Z7" s="184"/>
      <c r="AA7" s="177"/>
      <c r="AB7" s="159"/>
      <c r="AC7" s="44"/>
      <c r="AD7" s="234"/>
      <c r="AE7" s="153"/>
      <c r="AF7" s="155"/>
    </row>
    <row r="8" spans="1:32" ht="16.5" customHeight="1" thickTop="1" thickBot="1" x14ac:dyDescent="0.3">
      <c r="A8" s="192" t="s">
        <v>130</v>
      </c>
      <c r="B8" s="47">
        <f>G4</f>
        <v>0</v>
      </c>
      <c r="C8" s="48">
        <f>F4</f>
        <v>0</v>
      </c>
      <c r="D8" s="49">
        <f>I4</f>
        <v>0</v>
      </c>
      <c r="E8" s="50">
        <f>H4</f>
        <v>0</v>
      </c>
      <c r="F8" s="235"/>
      <c r="G8" s="236"/>
      <c r="H8" s="236"/>
      <c r="I8" s="237"/>
      <c r="J8" s="104"/>
      <c r="K8" s="107"/>
      <c r="L8" s="141"/>
      <c r="M8" s="114"/>
      <c r="N8" s="142"/>
      <c r="O8" s="143"/>
      <c r="P8" s="141"/>
      <c r="Q8" s="115"/>
      <c r="R8" s="144"/>
      <c r="S8" s="143"/>
      <c r="T8" s="145"/>
      <c r="U8" s="114"/>
      <c r="V8" s="160">
        <f>T9+P9+L9+D9</f>
        <v>0</v>
      </c>
      <c r="W8" s="189">
        <f>V8+V10</f>
        <v>0</v>
      </c>
      <c r="X8" s="162">
        <f>J8+J9+L8+N8+N9+P8+D8+B8+B9+R8+R9+T8</f>
        <v>0</v>
      </c>
      <c r="Y8" s="172">
        <f>K9+K8+M8+O9+O8+U8+E8+C8+C9+S8+S9+Q8</f>
        <v>0</v>
      </c>
      <c r="Z8" s="162">
        <f>X8+X10</f>
        <v>0</v>
      </c>
      <c r="AA8" s="172">
        <f>Y8+Y10</f>
        <v>0</v>
      </c>
      <c r="AB8" s="185"/>
      <c r="AC8" s="44"/>
      <c r="AD8" s="23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5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155" t="e">
        <f t="shared" ref="AF8" si="0">AD8/AE8</f>
        <v>#DIV/0!</v>
      </c>
    </row>
    <row r="9" spans="1:32" ht="15.75" customHeight="1" thickBot="1" x14ac:dyDescent="0.3">
      <c r="A9" s="193"/>
      <c r="B9" s="51">
        <f>G5</f>
        <v>0</v>
      </c>
      <c r="C9" s="52">
        <f>F5</f>
        <v>0</v>
      </c>
      <c r="D9" s="178">
        <f>IF(AND(B8=0,B9=0),0,1)*0+IF(AND(B8&gt;C8,B9&gt;C9),1,0)*2+IF(AND(B8&lt;C8,B9&lt;C9),1,0)*IF(AND(B8=0,B9=0),0,1)+IF(D8&gt;E8,1,0)*2+IF(D8&lt;E8,1,0)*1</f>
        <v>0</v>
      </c>
      <c r="E9" s="179"/>
      <c r="F9" s="227"/>
      <c r="G9" s="228"/>
      <c r="H9" s="228"/>
      <c r="I9" s="229"/>
      <c r="J9" s="106"/>
      <c r="K9" s="108"/>
      <c r="L9" s="178">
        <f>IF(AND(J8=0,J9=0),0,1)*0+IF(AND(J8&gt;K8,J9&gt;K9),1,0)*2+IF(AND(J8&lt;K8,J9&lt;K9),1,0)*IF(AND(J8=0,J9=0),0,1)+IF(L8&gt;M8,1,0)*2+IF(L8&lt;M8,1,0)*1</f>
        <v>0</v>
      </c>
      <c r="M9" s="179"/>
      <c r="N9" s="106"/>
      <c r="O9" s="108"/>
      <c r="P9" s="178">
        <f>IF(AND(N8=0,N9=0),0,1)*0+IF(AND(N8&gt;O8,N9&gt;O9),1,0)*2+IF(AND(N8&lt;O8,N9&lt;O9),1,0)*IF(AND(N8=0,N9=0),0,1)+IF(P8&gt;Q8,1,0)*2+IF(P8&lt;Q8,1,0)*1</f>
        <v>0</v>
      </c>
      <c r="Q9" s="179"/>
      <c r="R9" s="109"/>
      <c r="S9" s="108"/>
      <c r="T9" s="178">
        <f>IF(AND(R8=0,R9=0),0,1)*0+IF(AND(R8&gt;S8,R9&gt;S9),1,0)*2+IF(AND(R8&lt;S8,R9&lt;S9),1,0)*IF(AND(R8=0,R9=0),0,1)+IF(T8&gt;U8,1,0)*2+IF(T8&lt;U8,1,0)*1</f>
        <v>0</v>
      </c>
      <c r="U9" s="179"/>
      <c r="V9" s="161"/>
      <c r="W9" s="190"/>
      <c r="X9" s="163"/>
      <c r="Y9" s="188"/>
      <c r="Z9" s="204"/>
      <c r="AA9" s="173"/>
      <c r="AB9" s="186"/>
      <c r="AC9" s="44"/>
      <c r="AD9" s="234"/>
      <c r="AE9" s="153"/>
      <c r="AF9" s="155"/>
    </row>
    <row r="10" spans="1:32" ht="16.5" customHeight="1" thickTop="1" thickBot="1" x14ac:dyDescent="0.3">
      <c r="A10" s="193"/>
      <c r="B10" s="53">
        <f>G6</f>
        <v>0</v>
      </c>
      <c r="C10" s="54">
        <f>F6</f>
        <v>0</v>
      </c>
      <c r="D10" s="55">
        <f>I6</f>
        <v>0</v>
      </c>
      <c r="E10" s="56">
        <f>H6</f>
        <v>0</v>
      </c>
      <c r="F10" s="227"/>
      <c r="G10" s="228"/>
      <c r="H10" s="228"/>
      <c r="I10" s="229"/>
      <c r="J10" s="116"/>
      <c r="K10" s="117"/>
      <c r="L10" s="118"/>
      <c r="M10" s="114"/>
      <c r="N10" s="116"/>
      <c r="O10" s="117"/>
      <c r="P10" s="118"/>
      <c r="Q10" s="115"/>
      <c r="R10" s="119"/>
      <c r="S10" s="117"/>
      <c r="T10" s="115"/>
      <c r="U10" s="120"/>
      <c r="V10" s="160">
        <f>P11+L11+D11+T11</f>
        <v>0</v>
      </c>
      <c r="W10" s="190"/>
      <c r="X10" s="162">
        <f>J10+J11+L10+N10+N11+P10+D10+B10+B11+R10+R11+T10</f>
        <v>0</v>
      </c>
      <c r="Y10" s="172">
        <f>K11+K10+M10+O11+O10+U10+E10+C10+C11+S10+S11+Q10</f>
        <v>0</v>
      </c>
      <c r="Z10" s="204"/>
      <c r="AA10" s="173"/>
      <c r="AB10" s="186"/>
      <c r="AC10" s="44"/>
      <c r="AD10" s="234"/>
      <c r="AE10" s="153"/>
      <c r="AF10" s="155"/>
    </row>
    <row r="11" spans="1:32" ht="15.75" customHeight="1" thickBot="1" x14ac:dyDescent="0.3">
      <c r="A11" s="194"/>
      <c r="B11" s="57">
        <f>G7</f>
        <v>0</v>
      </c>
      <c r="C11" s="58">
        <f>F7</f>
        <v>0</v>
      </c>
      <c r="D11" s="178">
        <f>IF(AND(B10=0,B11=0),0,1)*0+IF(AND(B10&gt;C10,B11&gt;C11),1,0)*2+IF(AND(B10&lt;C10,B11&lt;C11),1,0)*IF(AND(B10=0,B11=0),0,1)+IF(D10&gt;E10,1,0)*2+IF(D10&lt;E10,1,0)*1</f>
        <v>0</v>
      </c>
      <c r="E11" s="179"/>
      <c r="F11" s="238"/>
      <c r="G11" s="239"/>
      <c r="H11" s="239"/>
      <c r="I11" s="240"/>
      <c r="J11" s="121"/>
      <c r="K11" s="122"/>
      <c r="L11" s="178">
        <f>IF(AND(J10=0,J11=0),0,1)*0+IF(AND(J10&gt;K10,J11&gt;K11),1,0)*2+IF(AND(J10&lt;K10,J11&lt;K11),1,0)*IF(AND(J10=0,J11=0),0,1)+IF(L10&gt;M10,1,0)*2+IF(L10&lt;M10,1,0)*1</f>
        <v>0</v>
      </c>
      <c r="M11" s="179"/>
      <c r="N11" s="121"/>
      <c r="O11" s="122"/>
      <c r="P11" s="180">
        <f>IF(AND(N10=0,N11=0),0,1)*0+IF(AND(N10&gt;O10,N11&gt;O11),1,0)*2+IF(AND(N10&lt;O10,N11&lt;O11),1,0)*IF(AND(N10=0,N11=0),0,1)+IF(P10&gt;Q10,1,0)*2+IF(P10&lt;Q10,1,0)*1</f>
        <v>0</v>
      </c>
      <c r="Q11" s="181"/>
      <c r="R11" s="123"/>
      <c r="S11" s="122"/>
      <c r="T11" s="180">
        <f>IF(AND(R10=0,R11=0),0,1)*0+IF(AND(R10&gt;S10,R11&gt;S11),1,0)*2+IF(AND(R10&lt;S10,R11&lt;S11),1,0)*IF(AND(R10=0,R11=0),0,1)+IF(T10&gt;U10,1,0)*2+IF(T10&lt;U10,1,0)*1</f>
        <v>0</v>
      </c>
      <c r="U11" s="181"/>
      <c r="V11" s="161"/>
      <c r="W11" s="191"/>
      <c r="X11" s="163"/>
      <c r="Y11" s="188"/>
      <c r="Z11" s="205"/>
      <c r="AA11" s="174"/>
      <c r="AB11" s="187"/>
      <c r="AC11" s="44"/>
      <c r="AD11" s="234"/>
      <c r="AE11" s="153"/>
      <c r="AF11" s="155"/>
    </row>
    <row r="12" spans="1:32" ht="16.5" customHeight="1" thickTop="1" thickBot="1" x14ac:dyDescent="0.3">
      <c r="A12" s="192" t="s">
        <v>131</v>
      </c>
      <c r="B12" s="87">
        <f>K4</f>
        <v>0</v>
      </c>
      <c r="C12" s="107">
        <f>J4</f>
        <v>0</v>
      </c>
      <c r="D12" s="105">
        <f>M4</f>
        <v>0</v>
      </c>
      <c r="E12" s="114">
        <f>L4</f>
        <v>0</v>
      </c>
      <c r="F12" s="59">
        <f>K8</f>
        <v>0</v>
      </c>
      <c r="G12" s="60">
        <f>J8</f>
        <v>0</v>
      </c>
      <c r="H12" s="86">
        <f>M8</f>
        <v>0</v>
      </c>
      <c r="I12" s="115">
        <f>L8</f>
        <v>0</v>
      </c>
      <c r="J12" s="235"/>
      <c r="K12" s="236"/>
      <c r="L12" s="236"/>
      <c r="M12" s="237"/>
      <c r="N12" s="87"/>
      <c r="O12" s="107"/>
      <c r="P12" s="141"/>
      <c r="Q12" s="115"/>
      <c r="R12" s="144"/>
      <c r="S12" s="143"/>
      <c r="T12" s="115"/>
      <c r="U12" s="146"/>
      <c r="V12" s="160">
        <f>P13+H13+D13+T13</f>
        <v>0</v>
      </c>
      <c r="W12" s="189">
        <f>V12+V14</f>
        <v>0</v>
      </c>
      <c r="X12" s="162">
        <f>H12+F12+F13+D12+B12+B13+N12+N13+P12+R12+R13+T12</f>
        <v>0</v>
      </c>
      <c r="Y12" s="172">
        <f>I12+G12+G13+E12+C12+C13+O13+O12+U12+S12+S13+Q12</f>
        <v>0</v>
      </c>
      <c r="Z12" s="162">
        <f>X12+X14</f>
        <v>0</v>
      </c>
      <c r="AA12" s="172">
        <f>Y12+Y14</f>
        <v>0</v>
      </c>
      <c r="AB12" s="185"/>
      <c r="AC12" s="44"/>
      <c r="AD12" s="23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5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55" t="e">
        <f t="shared" ref="AF12" si="1">AD12/AE12</f>
        <v>#DIV/0!</v>
      </c>
    </row>
    <row r="13" spans="1:32" ht="15.75" customHeight="1" thickBot="1" x14ac:dyDescent="0.3">
      <c r="A13" s="193"/>
      <c r="B13" s="106">
        <f>K5</f>
        <v>0</v>
      </c>
      <c r="C13" s="108">
        <f>J5</f>
        <v>0</v>
      </c>
      <c r="D13" s="178">
        <f>IF(AND(B12=0,B13=0),0,1)*0+IF(AND(B12&gt;C12,B13&gt;C13),1,0)*2+IF(AND(B12&lt;C12,B13&lt;C13),1,0)*IF(AND(B12=0,B13=0),0,1)+IF(D12&gt;E12,1,0)*2+IF(D12&lt;E12,1,0)*1</f>
        <v>0</v>
      </c>
      <c r="E13" s="179"/>
      <c r="F13" s="61">
        <f>K9</f>
        <v>0</v>
      </c>
      <c r="G13" s="62">
        <f>J9</f>
        <v>0</v>
      </c>
      <c r="H13" s="178">
        <f>IF(AND(F12=0,F13=0),0,1)*0+IF(AND(F12&gt;G12,F13&gt;G13),1,0)*2+IF(AND(F12&lt;G12,F13&lt;G13),1,0)*IF(AND(F12=0,F13=0),0,1)+IF(H12&gt;I12,1,0)*2+IF(H12&lt;I12,1,0)*1</f>
        <v>0</v>
      </c>
      <c r="I13" s="179"/>
      <c r="J13" s="227"/>
      <c r="K13" s="228"/>
      <c r="L13" s="228"/>
      <c r="M13" s="229"/>
      <c r="N13" s="106"/>
      <c r="O13" s="108"/>
      <c r="P13" s="178">
        <f>IF(AND(N12=0,N13=0),0,1)*0+IF(AND(N12&gt;O12,N13&gt;O13),1,0)*2+IF(AND(N12&lt;O12,N13&lt;O13),1,0)*IF(AND(N12=0,N13=0),0,1)+IF(P12&gt;Q12,1,0)*2+IF(P12&lt;Q12,1,0)*1</f>
        <v>0</v>
      </c>
      <c r="Q13" s="179"/>
      <c r="R13" s="109"/>
      <c r="S13" s="108"/>
      <c r="T13" s="178">
        <f>IF(AND(R12=0,R13=0),0,1)*0+IF(AND(R12&gt;S12,R13&gt;S13),1,0)*2+IF(AND(R12&lt;S12,R13&lt;S13),1,0)*IF(AND(R12=0,R13=0),0,1)+IF(T12&gt;U12,1,0)*2+IF(T12&lt;U12,1,0)*1</f>
        <v>0</v>
      </c>
      <c r="U13" s="179"/>
      <c r="V13" s="161"/>
      <c r="W13" s="190"/>
      <c r="X13" s="163"/>
      <c r="Y13" s="188"/>
      <c r="Z13" s="204"/>
      <c r="AA13" s="173"/>
      <c r="AB13" s="186"/>
      <c r="AC13" s="44"/>
      <c r="AD13" s="234"/>
      <c r="AE13" s="153"/>
      <c r="AF13" s="155"/>
    </row>
    <row r="14" spans="1:32" ht="16.5" customHeight="1" thickTop="1" thickBot="1" x14ac:dyDescent="0.3">
      <c r="A14" s="193"/>
      <c r="B14" s="116">
        <f>K6</f>
        <v>0</v>
      </c>
      <c r="C14" s="117">
        <f>J6</f>
        <v>0</v>
      </c>
      <c r="D14" s="118">
        <f>M6</f>
        <v>0</v>
      </c>
      <c r="E14" s="114">
        <f>L6</f>
        <v>0</v>
      </c>
      <c r="F14" s="63">
        <f>K10</f>
        <v>0</v>
      </c>
      <c r="G14" s="64">
        <f>J10</f>
        <v>0</v>
      </c>
      <c r="H14" s="65">
        <f>M10</f>
        <v>0</v>
      </c>
      <c r="I14" s="115">
        <f>L10</f>
        <v>0</v>
      </c>
      <c r="J14" s="227"/>
      <c r="K14" s="228"/>
      <c r="L14" s="228"/>
      <c r="M14" s="229"/>
      <c r="N14" s="116"/>
      <c r="O14" s="117"/>
      <c r="P14" s="118"/>
      <c r="Q14" s="115"/>
      <c r="R14" s="119"/>
      <c r="S14" s="117"/>
      <c r="T14" s="115"/>
      <c r="U14" s="120"/>
      <c r="V14" s="160">
        <f>P15+H15+D15+T15</f>
        <v>0</v>
      </c>
      <c r="W14" s="190"/>
      <c r="X14" s="162">
        <f>H14+F14+F15+D14+B14+B15+N14+N15+P14+R14+R15+T14</f>
        <v>0</v>
      </c>
      <c r="Y14" s="172">
        <f>I14+G14+G15+E14+C14+C15+O15+O14+U14+S14+S15+Q14</f>
        <v>0</v>
      </c>
      <c r="Z14" s="204"/>
      <c r="AA14" s="173"/>
      <c r="AB14" s="186"/>
      <c r="AC14" s="44"/>
      <c r="AD14" s="234"/>
      <c r="AE14" s="153"/>
      <c r="AF14" s="155"/>
    </row>
    <row r="15" spans="1:32" ht="15.75" customHeight="1" thickBot="1" x14ac:dyDescent="0.3">
      <c r="A15" s="194"/>
      <c r="B15" s="121">
        <f>K7</f>
        <v>0</v>
      </c>
      <c r="C15" s="122">
        <f>J7</f>
        <v>0</v>
      </c>
      <c r="D15" s="178">
        <f>IF(AND(B14=0,B15=0),0,1)*0+IF(AND(B14&gt;C14,B15&gt;C15),1,0)*2+IF(AND(B14&lt;C14,B15&lt;C15),1,0)*IF(AND(B14=0,B15=0),0,1)+IF(D14&gt;E14,1,0)*2+IF(D14&lt;E14,1,0)*1</f>
        <v>0</v>
      </c>
      <c r="E15" s="179"/>
      <c r="F15" s="122">
        <f>K11</f>
        <v>0</v>
      </c>
      <c r="G15" s="66">
        <f>J11</f>
        <v>0</v>
      </c>
      <c r="H15" s="178">
        <f>IF(AND(F14=0,F15=0),0,1)*0+IF(AND(F14&gt;G14,F15&gt;G15),1,0)*2+IF(AND(F14&lt;G14,F15&lt;G15),1,0)*IF(AND(F14=0,F15=0),0,1)+IF(H14&gt;I14,1,0)*2+IF(H14&lt;I14,1,0)*1</f>
        <v>0</v>
      </c>
      <c r="I15" s="179"/>
      <c r="J15" s="238"/>
      <c r="K15" s="239"/>
      <c r="L15" s="239"/>
      <c r="M15" s="240"/>
      <c r="N15" s="121"/>
      <c r="O15" s="122"/>
      <c r="P15" s="178">
        <f>IF(AND(N14=0,N15=0),0,1)*0+IF(AND(N14&gt;O14,N15&gt;O15),1,0)*2+IF(AND(N14&lt;O14,N15&lt;O15),1,0)*IF(AND(N14=0,N15=0),0,1)+IF(P14&gt;Q14,1,0)*2+IF(P14&lt;Q14,1,0)*1</f>
        <v>0</v>
      </c>
      <c r="Q15" s="179"/>
      <c r="R15" s="123"/>
      <c r="S15" s="122"/>
      <c r="T15" s="178">
        <f>IF(AND(R14=0,R15=0),0,1)*0+IF(AND(R14&gt;S14,R15&gt;S15),1,0)*2+IF(AND(R14&lt;S14,R15&lt;S15),1,0)*IF(AND(R14=0,R15=0),0,1)+IF(T14&gt;U14,1,0)*2+IF(T14&lt;U14,1,0)*1</f>
        <v>0</v>
      </c>
      <c r="U15" s="179"/>
      <c r="V15" s="161"/>
      <c r="W15" s="191"/>
      <c r="X15" s="163"/>
      <c r="Y15" s="188"/>
      <c r="Z15" s="205"/>
      <c r="AA15" s="174"/>
      <c r="AB15" s="187"/>
      <c r="AC15" s="44"/>
      <c r="AD15" s="234"/>
      <c r="AE15" s="153"/>
      <c r="AF15" s="155"/>
    </row>
    <row r="16" spans="1:32" ht="16.5" customHeight="1" thickTop="1" thickBot="1" x14ac:dyDescent="0.3">
      <c r="A16" s="192" t="s">
        <v>132</v>
      </c>
      <c r="B16" s="87">
        <f>O4</f>
        <v>0</v>
      </c>
      <c r="C16" s="107">
        <f>N4</f>
        <v>0</v>
      </c>
      <c r="D16" s="105">
        <f>Q4</f>
        <v>0</v>
      </c>
      <c r="E16" s="67">
        <f>P4</f>
        <v>0</v>
      </c>
      <c r="F16" s="59">
        <f>O8</f>
        <v>0</v>
      </c>
      <c r="G16" s="60">
        <f>N8</f>
        <v>0</v>
      </c>
      <c r="H16" s="86">
        <f>Q8</f>
        <v>0</v>
      </c>
      <c r="I16" s="68">
        <f>P8</f>
        <v>0</v>
      </c>
      <c r="J16" s="87">
        <f>O12</f>
        <v>0</v>
      </c>
      <c r="K16" s="107">
        <f>N12</f>
        <v>0</v>
      </c>
      <c r="L16" s="105">
        <f>Q12</f>
        <v>0</v>
      </c>
      <c r="M16" s="67">
        <f>P12</f>
        <v>0</v>
      </c>
      <c r="N16" s="235"/>
      <c r="O16" s="236"/>
      <c r="P16" s="236"/>
      <c r="Q16" s="237"/>
      <c r="R16" s="88"/>
      <c r="S16" s="89"/>
      <c r="T16" s="90"/>
      <c r="U16" s="91"/>
      <c r="V16" s="160">
        <f>H17+D17+L17+T17</f>
        <v>0</v>
      </c>
      <c r="W16" s="189">
        <f>V16+V18</f>
        <v>0</v>
      </c>
      <c r="X16" s="162">
        <f>J16+J17+L16+B16+B17+D16+F16+F17+H16+R16+R17+T16</f>
        <v>0</v>
      </c>
      <c r="Y16" s="172">
        <f>K17+K16+M16+C17+C16+E16+I16+G16+G17+S16+S17+U16</f>
        <v>0</v>
      </c>
      <c r="Z16" s="162">
        <f>X16+X18</f>
        <v>0</v>
      </c>
      <c r="AA16" s="172">
        <f>Y16+Y18</f>
        <v>0</v>
      </c>
      <c r="AB16" s="185"/>
      <c r="AC16" s="44"/>
      <c r="AD16" s="23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5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55" t="e">
        <f t="shared" ref="AF16" si="2">AD16/AE16</f>
        <v>#DIV/0!</v>
      </c>
    </row>
    <row r="17" spans="1:32" ht="15.75" customHeight="1" thickBot="1" x14ac:dyDescent="0.3">
      <c r="A17" s="193"/>
      <c r="B17" s="106">
        <f>O5</f>
        <v>0</v>
      </c>
      <c r="C17" s="108">
        <f>N5</f>
        <v>0</v>
      </c>
      <c r="D17" s="178">
        <f>IF(AND(B16=0,B17=0),0,1)*0+IF(AND(B16&gt;C16,B17&gt;C17),1,0)*2+IF(AND(B16&lt;C16,B17&lt;C17),1,0)*IF(AND(B16=0,B17=0),0,1)+IF(D16&gt;E16,1,0)*2+IF(D16&lt;E16,1,0)*1</f>
        <v>0</v>
      </c>
      <c r="E17" s="179"/>
      <c r="F17" s="108">
        <f>O9</f>
        <v>0</v>
      </c>
      <c r="G17" s="62">
        <f>N9</f>
        <v>0</v>
      </c>
      <c r="H17" s="178">
        <f>IF(AND(F16=0,F17=0),0,1)*0+IF(AND(F16&gt;G16,F17&gt;G17),1,0)*2+IF(AND(F16&lt;G16,F17&lt;G17),1,0)*IF(AND(F16=0,F17=0),0,1)+IF(H16&gt;I16,1,0)*2+IF(H16&lt;I16,1,0)*1</f>
        <v>0</v>
      </c>
      <c r="I17" s="179"/>
      <c r="J17" s="106">
        <f>O13</f>
        <v>0</v>
      </c>
      <c r="K17" s="108">
        <f>N13</f>
        <v>0</v>
      </c>
      <c r="L17" s="178">
        <f>IF(AND(J16=0,J17=0),0,1)*0+IF(AND(J16&gt;K16,J17&gt;K17),1,0)*2+IF(AND(J16&lt;K16,J17&lt;K17),1,0)*IF(AND(J16=0,J17=0),0,1)+IF(L16&gt;M16,1,0)*2+IF(L16&lt;M16,1,0)*1</f>
        <v>0</v>
      </c>
      <c r="M17" s="179"/>
      <c r="N17" s="227"/>
      <c r="O17" s="228"/>
      <c r="P17" s="228"/>
      <c r="Q17" s="229"/>
      <c r="R17" s="92"/>
      <c r="S17" s="93"/>
      <c r="T17" s="178">
        <f>IF(AND(R16=0,R17=0),0,1)*0+IF(AND(R16&gt;S16,R17&gt;S17),1,0)*2+IF(AND(R16&lt;S16,R17&lt;S17),1,0)*IF(AND(R16=0,R17=0),0,1)+IF(T16&gt;U16,1,0)*2+IF(T16&lt;U16,1,0)*1</f>
        <v>0</v>
      </c>
      <c r="U17" s="179"/>
      <c r="V17" s="161"/>
      <c r="W17" s="190"/>
      <c r="X17" s="163"/>
      <c r="Y17" s="188"/>
      <c r="Z17" s="204"/>
      <c r="AA17" s="173"/>
      <c r="AB17" s="186"/>
      <c r="AC17" s="44"/>
      <c r="AD17" s="234"/>
      <c r="AE17" s="153"/>
      <c r="AF17" s="155"/>
    </row>
    <row r="18" spans="1:32" ht="16.5" customHeight="1" thickTop="1" thickBot="1" x14ac:dyDescent="0.3">
      <c r="A18" s="193"/>
      <c r="B18" s="116">
        <f>O6</f>
        <v>0</v>
      </c>
      <c r="C18" s="117">
        <f>N6</f>
        <v>0</v>
      </c>
      <c r="D18" s="69">
        <f>Q6</f>
        <v>0</v>
      </c>
      <c r="E18" s="114">
        <f>P6</f>
        <v>0</v>
      </c>
      <c r="F18" s="63">
        <f>O10</f>
        <v>0</v>
      </c>
      <c r="G18" s="64">
        <f>N10</f>
        <v>0</v>
      </c>
      <c r="H18" s="70">
        <f>Q10</f>
        <v>0</v>
      </c>
      <c r="I18" s="115">
        <f>P10</f>
        <v>0</v>
      </c>
      <c r="J18" s="116">
        <f>O14</f>
        <v>0</v>
      </c>
      <c r="K18" s="117">
        <f>N14</f>
        <v>0</v>
      </c>
      <c r="L18" s="69">
        <f>Q14</f>
        <v>0</v>
      </c>
      <c r="M18" s="114">
        <f>P14</f>
        <v>0</v>
      </c>
      <c r="N18" s="227"/>
      <c r="O18" s="228"/>
      <c r="P18" s="228"/>
      <c r="Q18" s="229"/>
      <c r="R18" s="98"/>
      <c r="S18" s="99"/>
      <c r="T18" s="100"/>
      <c r="U18" s="101"/>
      <c r="V18" s="160">
        <f>D19+H19+L19+T19</f>
        <v>0</v>
      </c>
      <c r="W18" s="190"/>
      <c r="X18" s="162">
        <f>F19+J19+R18+R19+T18+J18+L18+B18+D18+F18+H18+B19</f>
        <v>0</v>
      </c>
      <c r="Y18" s="172">
        <f>K18+M18+C18+E18+I18+G18+C19+G19+K19+S18+S19+U18</f>
        <v>0</v>
      </c>
      <c r="Z18" s="204"/>
      <c r="AA18" s="173"/>
      <c r="AB18" s="186"/>
      <c r="AC18" s="44"/>
      <c r="AD18" s="234"/>
      <c r="AE18" s="153"/>
      <c r="AF18" s="155"/>
    </row>
    <row r="19" spans="1:32" ht="15.75" customHeight="1" thickBot="1" x14ac:dyDescent="0.3">
      <c r="A19" s="194"/>
      <c r="B19" s="121">
        <f>O7</f>
        <v>0</v>
      </c>
      <c r="C19" s="122">
        <f>N7</f>
        <v>0</v>
      </c>
      <c r="D19" s="178">
        <f>IF(AND(B18=0,B19=0),0,1)*0+IF(AND(B18&gt;C18,B19&gt;C19),1,0)*2+IF(AND(B18&lt;C18,B19&lt;C19),1,0)*IF(AND(B18=0,B19=0),0,1)+IF(D18&gt;E18,1,0)*2+IF(D18&lt;E18,1,0)*1</f>
        <v>0</v>
      </c>
      <c r="E19" s="179"/>
      <c r="F19" s="122">
        <f>O11</f>
        <v>0</v>
      </c>
      <c r="G19" s="66">
        <f>N11</f>
        <v>0</v>
      </c>
      <c r="H19" s="180">
        <f>IF(AND(F18=0,F19=0),0,1)*0+IF(AND(F18&gt;G18,F19&gt;G19),1,0)*2+IF(AND(F18&lt;G18,F19&lt;G19),1,0)*IF(AND(F18=0,F19=0),0,1)+IF(H18&gt;I18,1,0)*2+IF(H18&lt;I18,1,0)*1</f>
        <v>0</v>
      </c>
      <c r="I19" s="181"/>
      <c r="J19" s="121">
        <f>O15</f>
        <v>0</v>
      </c>
      <c r="K19" s="122">
        <f>N15</f>
        <v>0</v>
      </c>
      <c r="L19" s="180">
        <f>IF(AND(J18=0,J19=0),0,1)*0+IF(AND(J18&gt;K18,J19&gt;K19),1,0)*2+IF(AND(J18&lt;K18,J19&lt;K19),1,0)*IF(AND(J18=0,J19=0),0,1)+IF(L18&gt;M18,1,0)*2+IF(L18&lt;M18,1,0)*1</f>
        <v>0</v>
      </c>
      <c r="M19" s="181"/>
      <c r="N19" s="238"/>
      <c r="O19" s="239"/>
      <c r="P19" s="239"/>
      <c r="Q19" s="240"/>
      <c r="R19" s="102"/>
      <c r="S19" s="103"/>
      <c r="T19" s="178">
        <f>IF(AND(R18=0,R19=0),0,1)*0+IF(AND(R18&gt;S18,R19&gt;S19),1,0)*2+IF(AND(R18&lt;S18,R19&lt;S19),1,0)*IF(AND(R18=0,R19=0),0,1)+IF(T18&gt;U18,1,0)*2+IF(T18&lt;U18,1,0)*1</f>
        <v>0</v>
      </c>
      <c r="U19" s="179"/>
      <c r="V19" s="233"/>
      <c r="W19" s="191"/>
      <c r="X19" s="205"/>
      <c r="Y19" s="174"/>
      <c r="Z19" s="205"/>
      <c r="AA19" s="174"/>
      <c r="AB19" s="187"/>
      <c r="AC19" s="44"/>
      <c r="AD19" s="234"/>
      <c r="AE19" s="153"/>
      <c r="AF19" s="155"/>
    </row>
    <row r="20" spans="1:32" ht="16.5" customHeight="1" thickTop="1" thickBot="1" x14ac:dyDescent="0.3">
      <c r="A20" s="192" t="s">
        <v>7</v>
      </c>
      <c r="B20" s="87">
        <f>S4</f>
        <v>0</v>
      </c>
      <c r="C20" s="71">
        <f>R4</f>
        <v>0</v>
      </c>
      <c r="D20" s="86">
        <f>U4</f>
        <v>0</v>
      </c>
      <c r="E20" s="67">
        <f>T4</f>
        <v>0</v>
      </c>
      <c r="F20" s="59">
        <f>S8</f>
        <v>0</v>
      </c>
      <c r="G20" s="60">
        <f>R8</f>
        <v>0</v>
      </c>
      <c r="H20" s="145">
        <f>U8</f>
        <v>0</v>
      </c>
      <c r="I20" s="115">
        <f>T8</f>
        <v>0</v>
      </c>
      <c r="J20" s="142">
        <f>S12</f>
        <v>0</v>
      </c>
      <c r="K20" s="147">
        <f>R12</f>
        <v>0</v>
      </c>
      <c r="L20" s="145">
        <f>U12</f>
        <v>0</v>
      </c>
      <c r="M20" s="114">
        <f>T12</f>
        <v>0</v>
      </c>
      <c r="N20" s="88">
        <f>S16</f>
        <v>0</v>
      </c>
      <c r="O20" s="72">
        <f>R16</f>
        <v>0</v>
      </c>
      <c r="P20" s="49">
        <f>U16</f>
        <v>0</v>
      </c>
      <c r="Q20" s="56">
        <f>T16</f>
        <v>0</v>
      </c>
      <c r="R20" s="227"/>
      <c r="S20" s="228"/>
      <c r="T20" s="228"/>
      <c r="U20" s="229"/>
      <c r="V20" s="160">
        <f>P21+L21+H21+D21</f>
        <v>0</v>
      </c>
      <c r="W20" s="190">
        <f>V20+V22</f>
        <v>0</v>
      </c>
      <c r="X20" s="162">
        <f>P20+N20+N21+L20+J20+J21+H20+F20+F21+D20+B20+B21</f>
        <v>0</v>
      </c>
      <c r="Y20" s="172">
        <f>Q20+O20+O21+M20+K20+K21+I20+G20+G21+E20+C20+C21</f>
        <v>0</v>
      </c>
      <c r="Z20" s="204">
        <f>X20+X22</f>
        <v>0</v>
      </c>
      <c r="AA20" s="173">
        <f>Y20+Y22</f>
        <v>0</v>
      </c>
      <c r="AB20" s="186"/>
      <c r="AC20" s="44"/>
      <c r="AD20" s="151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53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55" t="e">
        <f t="shared" ref="AF20" si="3">AD20/AE20</f>
        <v>#DIV/0!</v>
      </c>
    </row>
    <row r="21" spans="1:32" ht="15.75" customHeight="1" thickBot="1" x14ac:dyDescent="0.3">
      <c r="A21" s="193"/>
      <c r="B21" s="106">
        <f>S5</f>
        <v>0</v>
      </c>
      <c r="C21" s="108">
        <f>R5</f>
        <v>0</v>
      </c>
      <c r="D21" s="178">
        <f>IF(AND(B20=0,B21=0),0,1)*0+IF(AND(B20&gt;C20,B21&gt;C21),1,0)*2+IF(AND(B20&lt;C20,B21&lt;C21),1,0)*IF(AND(B20=0,B21=0),0,1)+IF(D20&gt;E20,1,0)*2+IF(D20&lt;E20,1,0)*1</f>
        <v>0</v>
      </c>
      <c r="E21" s="179"/>
      <c r="F21" s="108">
        <f>S9</f>
        <v>0</v>
      </c>
      <c r="G21" s="62">
        <f>R9</f>
        <v>0</v>
      </c>
      <c r="H21" s="178">
        <f>IF(AND(F20=0,F21=0),0,1)*0+IF(AND(F20&gt;G20,F21&gt;G21),1,0)*2+IF(AND(F20&lt;G20,F21&lt;G21),1,0)*IF(AND(F20=0,F21=0),0,1)+IF(H20&gt;I20,1,0)*2+IF(H20&lt;I20,1,0)*1</f>
        <v>0</v>
      </c>
      <c r="I21" s="179"/>
      <c r="J21" s="106">
        <f>S13</f>
        <v>0</v>
      </c>
      <c r="K21" s="108">
        <f>R13</f>
        <v>0</v>
      </c>
      <c r="L21" s="178">
        <f>IF(AND(J20=0,J21=0),0,1)*0+IF(AND(J20&gt;K20,J21&gt;K21),1,0)*2+IF(AND(J20&lt;K20,J21&lt;K21),1,0)*IF(AND(J20=0,J21=0),0,1)+IF(L20&gt;M20,1,0)*2+IF(L20&lt;M20,1,0)*1</f>
        <v>0</v>
      </c>
      <c r="M21" s="179"/>
      <c r="N21" s="92">
        <f>S17</f>
        <v>0</v>
      </c>
      <c r="O21" s="93">
        <f>R17</f>
        <v>0</v>
      </c>
      <c r="P21" s="178">
        <f>IF(AND(N20=0,N21=0),0,1)*0+IF(AND(N20&gt;O20,N21&gt;O21),1,0)*2+IF(AND(N20&lt;O20,N21&lt;O21),1,0)*IF(AND(N20=0,N21=0),0,1)+IF(P20&gt;Q20,1,0)*2+IF(P20&lt;Q20,1,0)*1</f>
        <v>0</v>
      </c>
      <c r="Q21" s="179"/>
      <c r="R21" s="227"/>
      <c r="S21" s="228"/>
      <c r="T21" s="228"/>
      <c r="U21" s="229"/>
      <c r="V21" s="233"/>
      <c r="W21" s="190"/>
      <c r="X21" s="205"/>
      <c r="Y21" s="174"/>
      <c r="Z21" s="204"/>
      <c r="AA21" s="173"/>
      <c r="AB21" s="186"/>
      <c r="AC21" s="44"/>
      <c r="AD21" s="151"/>
      <c r="AE21" s="153"/>
      <c r="AF21" s="155"/>
    </row>
    <row r="22" spans="1:32" ht="15.75" customHeight="1" thickBot="1" x14ac:dyDescent="0.3">
      <c r="A22" s="193"/>
      <c r="B22" s="116">
        <f>S6</f>
        <v>0</v>
      </c>
      <c r="C22" s="117">
        <f>R6</f>
        <v>0</v>
      </c>
      <c r="D22" s="65">
        <f>U6</f>
        <v>0</v>
      </c>
      <c r="E22" s="114">
        <f>T6</f>
        <v>0</v>
      </c>
      <c r="F22" s="63">
        <f>S10</f>
        <v>0</v>
      </c>
      <c r="G22" s="64">
        <f>R10</f>
        <v>0</v>
      </c>
      <c r="H22" s="65">
        <f>U10</f>
        <v>0</v>
      </c>
      <c r="I22" s="115">
        <f>T10</f>
        <v>0</v>
      </c>
      <c r="J22" s="116">
        <f>S14</f>
        <v>0</v>
      </c>
      <c r="K22" s="73">
        <f>R14</f>
        <v>0</v>
      </c>
      <c r="L22" s="65">
        <f>U14</f>
        <v>0</v>
      </c>
      <c r="M22" s="114">
        <f>T14</f>
        <v>0</v>
      </c>
      <c r="N22" s="98">
        <f>S18</f>
        <v>0</v>
      </c>
      <c r="O22" s="74">
        <f>R18</f>
        <v>0</v>
      </c>
      <c r="P22" s="55">
        <f>U18</f>
        <v>0</v>
      </c>
      <c r="Q22" s="56">
        <f>T18</f>
        <v>0</v>
      </c>
      <c r="R22" s="227"/>
      <c r="S22" s="228"/>
      <c r="T22" s="228"/>
      <c r="U22" s="229"/>
      <c r="V22" s="226">
        <f>P23+L23+H23+D23</f>
        <v>0</v>
      </c>
      <c r="W22" s="190"/>
      <c r="X22" s="204">
        <f>P22+N22+N23+L22+J22+J23+H22+F22+F23+D22+B22+B23</f>
        <v>0</v>
      </c>
      <c r="Y22" s="173">
        <f>Q22+O22+O23+M22+K22+K23+I22+G22+G23+E22+C22+C23</f>
        <v>0</v>
      </c>
      <c r="Z22" s="204"/>
      <c r="AA22" s="173"/>
      <c r="AB22" s="186"/>
      <c r="AC22" s="44"/>
      <c r="AD22" s="151"/>
      <c r="AE22" s="153"/>
      <c r="AF22" s="155"/>
    </row>
    <row r="23" spans="1:32" ht="15.75" customHeight="1" thickBot="1" x14ac:dyDescent="0.3">
      <c r="A23" s="215"/>
      <c r="B23" s="75">
        <f>S7</f>
        <v>0</v>
      </c>
      <c r="C23" s="76">
        <f>R7</f>
        <v>0</v>
      </c>
      <c r="D23" s="219">
        <f>IF(AND(B22=0,B23=0),0,1)*0+IF(AND(B22&gt;C22,B23&gt;C23),1,0)*2+IF(AND(B22&lt;C22,B23&lt;C23),1,0)*IF(AND(B22=0,B23=0),0,1)+IF(D22&gt;E22,1,0)*2+IF(D22&lt;E22,1,0)*1</f>
        <v>0</v>
      </c>
      <c r="E23" s="220"/>
      <c r="F23" s="76">
        <f>S11</f>
        <v>0</v>
      </c>
      <c r="G23" s="77">
        <f>R11</f>
        <v>0</v>
      </c>
      <c r="H23" s="219">
        <f>IF(AND(F22=0,F23=0),0,1)*0+IF(AND(F22&gt;G22,F23&gt;G23),1,0)*2+IF(AND(F22&lt;G22,F23&lt;G23),1,0)*IF(AND(F22=0,F23=0),0,1)+IF(H22&gt;I22,1,0)*2+IF(H22&lt;I22,1,0)*1</f>
        <v>0</v>
      </c>
      <c r="I23" s="220"/>
      <c r="J23" s="75">
        <f>S15</f>
        <v>0</v>
      </c>
      <c r="K23" s="76">
        <f>R15</f>
        <v>0</v>
      </c>
      <c r="L23" s="219">
        <f>IF(AND(J22=0,J23=0),0,1)*0+IF(AND(J22&gt;K22,J23&gt;K23),1,0)*2+IF(AND(J22&lt;K22,J23&lt;K23),1,0)*IF(AND(J22=0,J23=0),0,1)+IF(L22&gt;M22,1,0)*2+IF(L22&lt;M22,1,0)*1</f>
        <v>0</v>
      </c>
      <c r="M23" s="220"/>
      <c r="N23" s="78">
        <f>S19</f>
        <v>0</v>
      </c>
      <c r="O23" s="79">
        <f>R19</f>
        <v>0</v>
      </c>
      <c r="P23" s="219">
        <f>IF(AND(N22=0,N23=0),0,1)*0+IF(AND(N22&gt;O22,N23&gt;O23),1,0)*2+IF(AND(N22&lt;O22,N23&lt;O23),1,0)*IF(AND(N22=0,N23=0),0,1)+IF(P22&gt;Q22,1,0)*2+IF(P22&lt;Q22,1,0)*1</f>
        <v>0</v>
      </c>
      <c r="Q23" s="220"/>
      <c r="R23" s="230"/>
      <c r="S23" s="231"/>
      <c r="T23" s="231"/>
      <c r="U23" s="232"/>
      <c r="V23" s="222"/>
      <c r="W23" s="225"/>
      <c r="X23" s="223"/>
      <c r="Y23" s="224"/>
      <c r="Z23" s="223"/>
      <c r="AA23" s="224"/>
      <c r="AB23" s="221"/>
      <c r="AC23" s="44"/>
      <c r="AD23" s="152"/>
      <c r="AE23" s="154"/>
      <c r="AF23" s="156"/>
    </row>
    <row r="24" spans="1:32" ht="15.75" thickTop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x14ac:dyDescent="0.25">
      <c r="A26" s="44" t="s">
        <v>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</sheetData>
  <mergeCells count="124"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A20:A23"/>
    <mergeCell ref="R20:U23"/>
    <mergeCell ref="V20:V21"/>
    <mergeCell ref="W20:W23"/>
    <mergeCell ref="X20:X21"/>
    <mergeCell ref="Y16:Y17"/>
    <mergeCell ref="Z16:Z19"/>
    <mergeCell ref="AA16:AA19"/>
    <mergeCell ref="AB16:AB19"/>
    <mergeCell ref="T17:U17"/>
    <mergeCell ref="V18:V19"/>
    <mergeCell ref="X18:X19"/>
    <mergeCell ref="Y18:Y19"/>
    <mergeCell ref="A16:A19"/>
    <mergeCell ref="N16:Q19"/>
    <mergeCell ref="H19:I19"/>
    <mergeCell ref="L19:M19"/>
    <mergeCell ref="W16:W19"/>
    <mergeCell ref="D17:E17"/>
    <mergeCell ref="H17:I17"/>
    <mergeCell ref="L17:M17"/>
    <mergeCell ref="D19:E19"/>
    <mergeCell ref="V16:V17"/>
    <mergeCell ref="Y20:Y21"/>
    <mergeCell ref="Y12:Y13"/>
    <mergeCell ref="Z12:Z15"/>
    <mergeCell ref="AA12:AA15"/>
    <mergeCell ref="AB12:AB15"/>
    <mergeCell ref="T13:U13"/>
    <mergeCell ref="V14:V15"/>
    <mergeCell ref="X14:X15"/>
    <mergeCell ref="Y14:Y15"/>
    <mergeCell ref="X12:X13"/>
    <mergeCell ref="Y8:Y9"/>
    <mergeCell ref="Z8:Z11"/>
    <mergeCell ref="AA8:AA11"/>
    <mergeCell ref="AB8:AB11"/>
    <mergeCell ref="T9:U9"/>
    <mergeCell ref="V10:V11"/>
    <mergeCell ref="X10:X11"/>
    <mergeCell ref="Y10:Y11"/>
    <mergeCell ref="X8:X9"/>
    <mergeCell ref="Y4:Y5"/>
    <mergeCell ref="Z4:Z7"/>
    <mergeCell ref="AA4:AA7"/>
    <mergeCell ref="AB4:AB7"/>
    <mergeCell ref="T5:U5"/>
    <mergeCell ref="V6:V7"/>
    <mergeCell ref="X6:X7"/>
    <mergeCell ref="Y6:Y7"/>
    <mergeCell ref="X4:X5"/>
    <mergeCell ref="B3:E3"/>
    <mergeCell ref="F3:I3"/>
    <mergeCell ref="J3:M3"/>
    <mergeCell ref="N3:Q3"/>
    <mergeCell ref="V3:W3"/>
    <mergeCell ref="A1:AB1"/>
    <mergeCell ref="R3:U3"/>
    <mergeCell ref="X3:Y3"/>
    <mergeCell ref="Z3:AA3"/>
    <mergeCell ref="A4:A7"/>
    <mergeCell ref="B4:E7"/>
    <mergeCell ref="W4:W7"/>
    <mergeCell ref="H5:I5"/>
    <mergeCell ref="L5:M5"/>
    <mergeCell ref="P5:Q5"/>
    <mergeCell ref="V4:V5"/>
    <mergeCell ref="T7:U7"/>
    <mergeCell ref="L7:M7"/>
    <mergeCell ref="P7:Q7"/>
    <mergeCell ref="H7:I7"/>
    <mergeCell ref="A8:A11"/>
    <mergeCell ref="F8:I11"/>
    <mergeCell ref="W8:W11"/>
    <mergeCell ref="D9:E9"/>
    <mergeCell ref="L9:M9"/>
    <mergeCell ref="P9:Q9"/>
    <mergeCell ref="D11:E11"/>
    <mergeCell ref="V8:V9"/>
    <mergeCell ref="T11:U11"/>
    <mergeCell ref="L11:M11"/>
    <mergeCell ref="P11:Q11"/>
    <mergeCell ref="T19:U19"/>
    <mergeCell ref="X16:X17"/>
    <mergeCell ref="A12:A15"/>
    <mergeCell ref="J12:M15"/>
    <mergeCell ref="H15:I15"/>
    <mergeCell ref="W12:W15"/>
    <mergeCell ref="D13:E13"/>
    <mergeCell ref="H13:I13"/>
    <mergeCell ref="P13:Q13"/>
    <mergeCell ref="D15:E15"/>
    <mergeCell ref="V12:V13"/>
    <mergeCell ref="T15:U15"/>
    <mergeCell ref="P15:Q15"/>
    <mergeCell ref="AD16:AD19"/>
    <mergeCell ref="AE16:AE19"/>
    <mergeCell ref="AF16:AF19"/>
    <mergeCell ref="AD20:AD23"/>
    <mergeCell ref="AE20:AE23"/>
    <mergeCell ref="AF20:AF23"/>
    <mergeCell ref="AD4:AD7"/>
    <mergeCell ref="AE4:AE7"/>
    <mergeCell ref="AF4:AF7"/>
    <mergeCell ref="AD8:AD11"/>
    <mergeCell ref="AE8:AE11"/>
    <mergeCell ref="AF8:AF11"/>
    <mergeCell ref="AD12:AD15"/>
    <mergeCell ref="AE12:AE15"/>
    <mergeCell ref="AF12:AF15"/>
  </mergeCells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workbookViewId="0">
      <selection activeCell="Z25" sqref="Z25"/>
    </sheetView>
  </sheetViews>
  <sheetFormatPr defaultRowHeight="15" x14ac:dyDescent="0.25"/>
  <cols>
    <col min="1" max="1" width="23" customWidth="1"/>
    <col min="2" max="3" width="3.5703125" customWidth="1"/>
    <col min="4" max="4" width="3.7109375" customWidth="1"/>
    <col min="5" max="6" width="4.140625" customWidth="1"/>
    <col min="7" max="7" width="4" customWidth="1"/>
    <col min="8" max="9" width="3.85546875" customWidth="1"/>
    <col min="10" max="10" width="4" customWidth="1"/>
    <col min="11" max="13" width="3.5703125" customWidth="1"/>
    <col min="14" max="14" width="3.7109375" customWidth="1"/>
    <col min="15" max="20" width="3.42578125" customWidth="1"/>
    <col min="21" max="21" width="3.7109375" customWidth="1"/>
    <col min="22" max="23" width="4.140625" customWidth="1"/>
    <col min="24" max="24" width="4.28515625" customWidth="1"/>
    <col min="25" max="25" width="4.140625" customWidth="1"/>
    <col min="26" max="26" width="4.85546875" customWidth="1"/>
    <col min="27" max="27" width="4.7109375" customWidth="1"/>
    <col min="28" max="28" width="8" customWidth="1"/>
    <col min="29" max="29" width="15.42578125" customWidth="1"/>
    <col min="31" max="31" width="9.7109375" customWidth="1"/>
  </cols>
  <sheetData>
    <row r="1" spans="1:32" ht="39" customHeight="1" x14ac:dyDescent="0.25">
      <c r="A1" s="164" t="s">
        <v>147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44"/>
      <c r="AD1" s="44"/>
      <c r="AE1" s="44"/>
      <c r="AF1" s="44"/>
    </row>
    <row r="2" spans="1:32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58.5" customHeight="1" thickTop="1" thickBot="1" x14ac:dyDescent="0.3">
      <c r="A3" s="45" t="s">
        <v>0</v>
      </c>
      <c r="B3" s="169">
        <v>1</v>
      </c>
      <c r="C3" s="170"/>
      <c r="D3" s="170"/>
      <c r="E3" s="171"/>
      <c r="F3" s="169">
        <v>2</v>
      </c>
      <c r="G3" s="170"/>
      <c r="H3" s="170"/>
      <c r="I3" s="171"/>
      <c r="J3" s="169">
        <v>3</v>
      </c>
      <c r="K3" s="170"/>
      <c r="L3" s="170"/>
      <c r="M3" s="171"/>
      <c r="N3" s="169">
        <v>4</v>
      </c>
      <c r="O3" s="170"/>
      <c r="P3" s="170"/>
      <c r="Q3" s="170"/>
      <c r="R3" s="169">
        <v>5</v>
      </c>
      <c r="S3" s="170"/>
      <c r="T3" s="170"/>
      <c r="U3" s="171"/>
      <c r="V3" s="165" t="s">
        <v>1</v>
      </c>
      <c r="W3" s="166"/>
      <c r="X3" s="167" t="s">
        <v>2</v>
      </c>
      <c r="Y3" s="168"/>
      <c r="Z3" s="167" t="s">
        <v>3</v>
      </c>
      <c r="AA3" s="168"/>
      <c r="AB3" s="46" t="s">
        <v>4</v>
      </c>
      <c r="AC3" s="44"/>
      <c r="AD3" s="137" t="s">
        <v>10</v>
      </c>
      <c r="AE3" s="138" t="s">
        <v>11</v>
      </c>
      <c r="AF3" s="139" t="s">
        <v>12</v>
      </c>
    </row>
    <row r="4" spans="1:32" ht="16.5" customHeight="1" thickTop="1" thickBot="1" x14ac:dyDescent="0.3">
      <c r="A4" s="192" t="s">
        <v>133</v>
      </c>
      <c r="B4" s="241"/>
      <c r="C4" s="242"/>
      <c r="D4" s="242"/>
      <c r="E4" s="243"/>
      <c r="F4" s="80"/>
      <c r="G4" s="81"/>
      <c r="H4" s="82"/>
      <c r="I4" s="129"/>
      <c r="J4" s="80"/>
      <c r="K4" s="83"/>
      <c r="L4" s="82"/>
      <c r="M4" s="130"/>
      <c r="N4" s="80"/>
      <c r="O4" s="83"/>
      <c r="P4" s="82"/>
      <c r="Q4" s="129"/>
      <c r="R4" s="94"/>
      <c r="S4" s="95"/>
      <c r="T4" s="82"/>
      <c r="U4" s="130"/>
      <c r="V4" s="160">
        <f>T5+P5+L5+H5</f>
        <v>0</v>
      </c>
      <c r="W4" s="189">
        <f>V4+V6</f>
        <v>0</v>
      </c>
      <c r="X4" s="162">
        <f>J4+J5+L4+N4+N5+P4+H4+F4+F5+R4+R5+T4</f>
        <v>0</v>
      </c>
      <c r="Y4" s="172">
        <f>K5+K4+M4+O5+O4+U4+I4+G4+G5+Q4+S4+S5</f>
        <v>0</v>
      </c>
      <c r="Z4" s="182">
        <f>X4+X6</f>
        <v>0</v>
      </c>
      <c r="AA4" s="175">
        <f>Y4+Y6</f>
        <v>0</v>
      </c>
      <c r="AB4" s="157"/>
      <c r="AC4" s="44"/>
      <c r="AD4" s="23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5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55" t="e">
        <f>AD4/AE4</f>
        <v>#DIV/0!</v>
      </c>
    </row>
    <row r="5" spans="1:32" ht="15.75" customHeight="1" thickBot="1" x14ac:dyDescent="0.3">
      <c r="A5" s="193"/>
      <c r="B5" s="244"/>
      <c r="C5" s="245"/>
      <c r="D5" s="245"/>
      <c r="E5" s="246"/>
      <c r="F5" s="84"/>
      <c r="G5" s="85"/>
      <c r="H5" s="178">
        <f>IF(AND(F4=0,F5=0),0,1)*0+IF(AND(F4&gt;G4,F5&gt;G5),1,0)*2+IF(AND(F4&lt;G4,F5&lt;G5),1,0)*IF(AND(F4=0,F5=0),0,1)+IF(H4&gt;I4,1,0)*2+IF(H4&lt;I4,1,0)*1</f>
        <v>0</v>
      </c>
      <c r="I5" s="179"/>
      <c r="J5" s="84"/>
      <c r="K5" s="85"/>
      <c r="L5" s="178">
        <f>IF(AND(J4=0,J5=0),0,1)*0+IF(AND(J4&gt;K4,J5&gt;K5),1,0)*2+IF(AND(J4&lt;K4,J5&lt;K5),1,0)*IF(AND(J4=0,J5=0),0,1)+IF(L4&gt;M4,1,0)*2+IF(L4&lt;M4,1,0)*1</f>
        <v>0</v>
      </c>
      <c r="M5" s="179"/>
      <c r="N5" s="84"/>
      <c r="O5" s="85"/>
      <c r="P5" s="178">
        <f>IF(AND(N4=0,N5=0),0,1)*0+IF(AND(N4&gt;O4,N5&gt;O5),1,0)*2+IF(AND(N4&lt;O4,N5&lt;O5),1,0)*IF(AND(N4=0,N5=0),0,1)+IF(P4&gt;Q4,1,0)*2+IF(P4&lt;Q4,1,0)*1</f>
        <v>0</v>
      </c>
      <c r="Q5" s="179"/>
      <c r="R5" s="96"/>
      <c r="S5" s="97"/>
      <c r="T5" s="178">
        <f>IF(AND(R4=0,R5=0),0,1)*0+IF(AND(R4&gt;S4,R5&gt;S5),1,0)*2+IF(AND(R4&lt;S4,R5&lt;S5),1,0)*IF(AND(R4=0,R5=0),0,1)+IF(T4&gt;U4,1,0)*2+IF(T4&lt;U4,1,0)*1</f>
        <v>0</v>
      </c>
      <c r="U5" s="179"/>
      <c r="V5" s="161"/>
      <c r="W5" s="190"/>
      <c r="X5" s="163"/>
      <c r="Y5" s="188"/>
      <c r="Z5" s="183"/>
      <c r="AA5" s="176"/>
      <c r="AB5" s="158"/>
      <c r="AC5" s="44"/>
      <c r="AD5" s="234"/>
      <c r="AE5" s="153"/>
      <c r="AF5" s="155"/>
    </row>
    <row r="6" spans="1:32" ht="16.5" customHeight="1" thickTop="1" thickBot="1" x14ac:dyDescent="0.3">
      <c r="A6" s="193"/>
      <c r="B6" s="244"/>
      <c r="C6" s="245"/>
      <c r="D6" s="245"/>
      <c r="E6" s="246"/>
      <c r="F6" s="124"/>
      <c r="G6" s="125"/>
      <c r="H6" s="126"/>
      <c r="I6" s="129"/>
      <c r="J6" s="124"/>
      <c r="K6" s="125"/>
      <c r="L6" s="126"/>
      <c r="M6" s="130"/>
      <c r="N6" s="124"/>
      <c r="O6" s="125"/>
      <c r="P6" s="126"/>
      <c r="Q6" s="129"/>
      <c r="R6" s="113"/>
      <c r="S6" s="112"/>
      <c r="T6" s="126"/>
      <c r="U6" s="130"/>
      <c r="V6" s="160">
        <f>T7+P7+L7+H7</f>
        <v>0</v>
      </c>
      <c r="W6" s="190"/>
      <c r="X6" s="162">
        <f>J6+J7+L6+N6+N7+P6+H6+F6+F7+T6+R6+R7</f>
        <v>0</v>
      </c>
      <c r="Y6" s="172">
        <f>K7+K6+M6+O7+O6+U6+I6+G6+G7+S6+S7+Q6</f>
        <v>0</v>
      </c>
      <c r="Z6" s="183"/>
      <c r="AA6" s="176"/>
      <c r="AB6" s="158"/>
      <c r="AC6" s="44"/>
      <c r="AD6" s="234"/>
      <c r="AE6" s="153"/>
      <c r="AF6" s="155"/>
    </row>
    <row r="7" spans="1:32" ht="15.75" customHeight="1" thickBot="1" x14ac:dyDescent="0.3">
      <c r="A7" s="194"/>
      <c r="B7" s="247"/>
      <c r="C7" s="248"/>
      <c r="D7" s="248"/>
      <c r="E7" s="249"/>
      <c r="F7" s="129"/>
      <c r="G7" s="127"/>
      <c r="H7" s="178">
        <f>IF(AND(F6=0,F7=0),0,1)*0+IF(AND(F6&gt;G6,F7&gt;G7),1,0)*2+IF(AND(F6&lt;G6,F7&lt;G7),1,0)*IF(AND(F6=0,F7=0),0,1)+IF(H6&gt;I6,1,0)*2+IF(H6&lt;I6,1,0)*1</f>
        <v>0</v>
      </c>
      <c r="I7" s="179"/>
      <c r="J7" s="128"/>
      <c r="K7" s="127"/>
      <c r="L7" s="180">
        <f>IF(AND(J6=0,J7=0),0,1)*0+IF(AND(J6&gt;K6,J7&gt;K7),1,0)*2+IF(AND(J6&lt;K6,J7&lt;K7),1,0)*IF(AND(J6=0,J7=0),0,1)+IF(L6&gt;M6,1,0)*2+IF(L6&lt;M6,1,0)*1</f>
        <v>0</v>
      </c>
      <c r="M7" s="181"/>
      <c r="N7" s="140"/>
      <c r="O7" s="127"/>
      <c r="P7" s="180">
        <f>IF(AND(N6=0,N7=0),0,1)*0+IF(AND(N6&gt;O6,N7&gt;O7),1,0)*2+IF(AND(N6&lt;O6,N7&lt;O7),1,0)*IF(AND(N6=0,N7=0),0,1)+IF(P6&gt;Q6,1,0)*2+IF(P6&lt;Q6,1,0)*1</f>
        <v>0</v>
      </c>
      <c r="Q7" s="181"/>
      <c r="R7" s="111"/>
      <c r="S7" s="110"/>
      <c r="T7" s="180">
        <f>IF(AND(R6=0,R7=0),0,1)*0+IF(AND(R6&gt;S6,R7&gt;S7),1,0)*2+IF(AND(R6&lt;S6,R7&lt;S7),1,0)*IF(AND(R6=0,R7=0),0,1)+IF(T6&gt;U6,1,0)*2+IF(T6&lt;U6,1,0)*1</f>
        <v>0</v>
      </c>
      <c r="U7" s="181"/>
      <c r="V7" s="161"/>
      <c r="W7" s="191"/>
      <c r="X7" s="163"/>
      <c r="Y7" s="188"/>
      <c r="Z7" s="184"/>
      <c r="AA7" s="177"/>
      <c r="AB7" s="159"/>
      <c r="AC7" s="44"/>
      <c r="AD7" s="234"/>
      <c r="AE7" s="153"/>
      <c r="AF7" s="155"/>
    </row>
    <row r="8" spans="1:32" ht="16.5" customHeight="1" thickTop="1" thickBot="1" x14ac:dyDescent="0.3">
      <c r="A8" s="192" t="s">
        <v>134</v>
      </c>
      <c r="B8" s="47">
        <f>G4</f>
        <v>0</v>
      </c>
      <c r="C8" s="48">
        <f>F4</f>
        <v>0</v>
      </c>
      <c r="D8" s="49">
        <f>I4</f>
        <v>0</v>
      </c>
      <c r="E8" s="50">
        <f>H4</f>
        <v>0</v>
      </c>
      <c r="F8" s="235"/>
      <c r="G8" s="236"/>
      <c r="H8" s="236"/>
      <c r="I8" s="237"/>
      <c r="J8" s="104"/>
      <c r="K8" s="107"/>
      <c r="L8" s="141"/>
      <c r="M8" s="114"/>
      <c r="N8" s="142"/>
      <c r="O8" s="143"/>
      <c r="P8" s="141"/>
      <c r="Q8" s="115"/>
      <c r="R8" s="144"/>
      <c r="S8" s="143"/>
      <c r="T8" s="145"/>
      <c r="U8" s="114"/>
      <c r="V8" s="160">
        <f>T9+P9+L9+D9</f>
        <v>0</v>
      </c>
      <c r="W8" s="189">
        <f>V8+V10</f>
        <v>0</v>
      </c>
      <c r="X8" s="162">
        <f>J8+J9+L8+N8+N9+P8+D8+B8+B9+R8+R9+T8</f>
        <v>0</v>
      </c>
      <c r="Y8" s="172">
        <f>K9+K8+M8+O9+O8+U8+E8+C8+C9+S8+S9+Q8</f>
        <v>0</v>
      </c>
      <c r="Z8" s="162">
        <f>X8+X10</f>
        <v>0</v>
      </c>
      <c r="AA8" s="172">
        <f>Y8+Y10</f>
        <v>0</v>
      </c>
      <c r="AB8" s="185"/>
      <c r="AC8" s="44"/>
      <c r="AD8" s="23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5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155" t="e">
        <f t="shared" ref="AF8" si="0">AD8/AE8</f>
        <v>#DIV/0!</v>
      </c>
    </row>
    <row r="9" spans="1:32" ht="15.75" customHeight="1" thickBot="1" x14ac:dyDescent="0.3">
      <c r="A9" s="193"/>
      <c r="B9" s="51">
        <f>G5</f>
        <v>0</v>
      </c>
      <c r="C9" s="52">
        <f>F5</f>
        <v>0</v>
      </c>
      <c r="D9" s="178">
        <f>IF(AND(B8=0,B9=0),0,1)*0+IF(AND(B8&gt;C8,B9&gt;C9),1,0)*2+IF(AND(B8&lt;C8,B9&lt;C9),1,0)*IF(AND(B8=0,B9=0),0,1)+IF(D8&gt;E8,1,0)*2+IF(D8&lt;E8,1,0)*1</f>
        <v>0</v>
      </c>
      <c r="E9" s="179"/>
      <c r="F9" s="227"/>
      <c r="G9" s="228"/>
      <c r="H9" s="228"/>
      <c r="I9" s="229"/>
      <c r="J9" s="106"/>
      <c r="K9" s="108"/>
      <c r="L9" s="178">
        <f>IF(AND(J8=0,J9=0),0,1)*0+IF(AND(J8&gt;K8,J9&gt;K9),1,0)*2+IF(AND(J8&lt;K8,J9&lt;K9),1,0)*IF(AND(J8=0,J9=0),0,1)+IF(L8&gt;M8,1,0)*2+IF(L8&lt;M8,1,0)*1</f>
        <v>0</v>
      </c>
      <c r="M9" s="179"/>
      <c r="N9" s="106"/>
      <c r="O9" s="108"/>
      <c r="P9" s="178">
        <f>IF(AND(N8=0,N9=0),0,1)*0+IF(AND(N8&gt;O8,N9&gt;O9),1,0)*2+IF(AND(N8&lt;O8,N9&lt;O9),1,0)*IF(AND(N8=0,N9=0),0,1)+IF(P8&gt;Q8,1,0)*2+IF(P8&lt;Q8,1,0)*1</f>
        <v>0</v>
      </c>
      <c r="Q9" s="179"/>
      <c r="R9" s="109"/>
      <c r="S9" s="108"/>
      <c r="T9" s="178">
        <f>IF(AND(R8=0,R9=0),0,1)*0+IF(AND(R8&gt;S8,R9&gt;S9),1,0)*2+IF(AND(R8&lt;S8,R9&lt;S9),1,0)*IF(AND(R8=0,R9=0),0,1)+IF(T8&gt;U8,1,0)*2+IF(T8&lt;U8,1,0)*1</f>
        <v>0</v>
      </c>
      <c r="U9" s="179"/>
      <c r="V9" s="161"/>
      <c r="W9" s="190"/>
      <c r="X9" s="163"/>
      <c r="Y9" s="188"/>
      <c r="Z9" s="204"/>
      <c r="AA9" s="173"/>
      <c r="AB9" s="186"/>
      <c r="AC9" s="44"/>
      <c r="AD9" s="234"/>
      <c r="AE9" s="153"/>
      <c r="AF9" s="155"/>
    </row>
    <row r="10" spans="1:32" ht="16.5" customHeight="1" thickTop="1" thickBot="1" x14ac:dyDescent="0.3">
      <c r="A10" s="193"/>
      <c r="B10" s="53">
        <f>G6</f>
        <v>0</v>
      </c>
      <c r="C10" s="54">
        <f>F6</f>
        <v>0</v>
      </c>
      <c r="D10" s="55">
        <f>I6</f>
        <v>0</v>
      </c>
      <c r="E10" s="56">
        <f>H6</f>
        <v>0</v>
      </c>
      <c r="F10" s="227"/>
      <c r="G10" s="228"/>
      <c r="H10" s="228"/>
      <c r="I10" s="229"/>
      <c r="J10" s="116"/>
      <c r="K10" s="117"/>
      <c r="L10" s="118"/>
      <c r="M10" s="114"/>
      <c r="N10" s="116"/>
      <c r="O10" s="117"/>
      <c r="P10" s="118"/>
      <c r="Q10" s="115"/>
      <c r="R10" s="119"/>
      <c r="S10" s="117"/>
      <c r="T10" s="115"/>
      <c r="U10" s="120"/>
      <c r="V10" s="160">
        <f>P11+L11+D11+T11</f>
        <v>0</v>
      </c>
      <c r="W10" s="190"/>
      <c r="X10" s="162">
        <f>J10+J11+L10+N10+N11+P10+D10+B10+B11+R10+R11+T10</f>
        <v>0</v>
      </c>
      <c r="Y10" s="172">
        <f>K11+K10+M10+O11+O10+U10+E10+C10+C11+S10+S11+Q10</f>
        <v>0</v>
      </c>
      <c r="Z10" s="204"/>
      <c r="AA10" s="173"/>
      <c r="AB10" s="186"/>
      <c r="AC10" s="44"/>
      <c r="AD10" s="234"/>
      <c r="AE10" s="153"/>
      <c r="AF10" s="155"/>
    </row>
    <row r="11" spans="1:32" ht="15.75" customHeight="1" thickBot="1" x14ac:dyDescent="0.3">
      <c r="A11" s="194"/>
      <c r="B11" s="57">
        <f>G7</f>
        <v>0</v>
      </c>
      <c r="C11" s="58">
        <f>F7</f>
        <v>0</v>
      </c>
      <c r="D11" s="178">
        <f>IF(AND(B10=0,B11=0),0,1)*0+IF(AND(B10&gt;C10,B11&gt;C11),1,0)*2+IF(AND(B10&lt;C10,B11&lt;C11),1,0)*IF(AND(B10=0,B11=0),0,1)+IF(D10&gt;E10,1,0)*2+IF(D10&lt;E10,1,0)*1</f>
        <v>0</v>
      </c>
      <c r="E11" s="179"/>
      <c r="F11" s="238"/>
      <c r="G11" s="239"/>
      <c r="H11" s="239"/>
      <c r="I11" s="240"/>
      <c r="J11" s="121"/>
      <c r="K11" s="122"/>
      <c r="L11" s="178">
        <f>IF(AND(J10=0,J11=0),0,1)*0+IF(AND(J10&gt;K10,J11&gt;K11),1,0)*2+IF(AND(J10&lt;K10,J11&lt;K11),1,0)*IF(AND(J10=0,J11=0),0,1)+IF(L10&gt;M10,1,0)*2+IF(L10&lt;M10,1,0)*1</f>
        <v>0</v>
      </c>
      <c r="M11" s="179"/>
      <c r="N11" s="121"/>
      <c r="O11" s="122"/>
      <c r="P11" s="180">
        <f>IF(AND(N10=0,N11=0),0,1)*0+IF(AND(N10&gt;O10,N11&gt;O11),1,0)*2+IF(AND(N10&lt;O10,N11&lt;O11),1,0)*IF(AND(N10=0,N11=0),0,1)+IF(P10&gt;Q10,1,0)*2+IF(P10&lt;Q10,1,0)*1</f>
        <v>0</v>
      </c>
      <c r="Q11" s="181"/>
      <c r="R11" s="123"/>
      <c r="S11" s="122"/>
      <c r="T11" s="180">
        <f>IF(AND(R10=0,R11=0),0,1)*0+IF(AND(R10&gt;S10,R11&gt;S11),1,0)*2+IF(AND(R10&lt;S10,R11&lt;S11),1,0)*IF(AND(R10=0,R11=0),0,1)+IF(T10&gt;U10,1,0)*2+IF(T10&lt;U10,1,0)*1</f>
        <v>0</v>
      </c>
      <c r="U11" s="181"/>
      <c r="V11" s="161"/>
      <c r="W11" s="191"/>
      <c r="X11" s="163"/>
      <c r="Y11" s="188"/>
      <c r="Z11" s="205"/>
      <c r="AA11" s="174"/>
      <c r="AB11" s="187"/>
      <c r="AC11" s="44"/>
      <c r="AD11" s="234"/>
      <c r="AE11" s="153"/>
      <c r="AF11" s="155"/>
    </row>
    <row r="12" spans="1:32" ht="16.5" customHeight="1" thickTop="1" thickBot="1" x14ac:dyDescent="0.3">
      <c r="A12" s="192" t="s">
        <v>135</v>
      </c>
      <c r="B12" s="87">
        <f>K4</f>
        <v>0</v>
      </c>
      <c r="C12" s="107">
        <f>J4</f>
        <v>0</v>
      </c>
      <c r="D12" s="105">
        <f>M4</f>
        <v>0</v>
      </c>
      <c r="E12" s="114">
        <f>L4</f>
        <v>0</v>
      </c>
      <c r="F12" s="59">
        <f>K8</f>
        <v>0</v>
      </c>
      <c r="G12" s="60">
        <f>J8</f>
        <v>0</v>
      </c>
      <c r="H12" s="86">
        <f>M8</f>
        <v>0</v>
      </c>
      <c r="I12" s="115">
        <f>L8</f>
        <v>0</v>
      </c>
      <c r="J12" s="235"/>
      <c r="K12" s="236"/>
      <c r="L12" s="236"/>
      <c r="M12" s="237"/>
      <c r="N12" s="87"/>
      <c r="O12" s="107"/>
      <c r="P12" s="141"/>
      <c r="Q12" s="115"/>
      <c r="R12" s="144"/>
      <c r="S12" s="143"/>
      <c r="T12" s="115"/>
      <c r="U12" s="146"/>
      <c r="V12" s="160">
        <f>P13+H13+D13+T13</f>
        <v>0</v>
      </c>
      <c r="W12" s="189">
        <f>V12+V14</f>
        <v>0</v>
      </c>
      <c r="X12" s="162">
        <f>H12+F12+F13+D12+B12+B13+N12+N13+P12+R12+R13+T12</f>
        <v>0</v>
      </c>
      <c r="Y12" s="172">
        <f>I12+G12+G13+E12+C12+C13+O13+O12+U12+S12+S13+Q12</f>
        <v>0</v>
      </c>
      <c r="Z12" s="162">
        <f>X12+X14</f>
        <v>0</v>
      </c>
      <c r="AA12" s="172">
        <f>Y12+Y14</f>
        <v>0</v>
      </c>
      <c r="AB12" s="185"/>
      <c r="AC12" s="44"/>
      <c r="AD12" s="23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5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55" t="e">
        <f t="shared" ref="AF12" si="1">AD12/AE12</f>
        <v>#DIV/0!</v>
      </c>
    </row>
    <row r="13" spans="1:32" ht="15.75" customHeight="1" thickBot="1" x14ac:dyDescent="0.3">
      <c r="A13" s="193"/>
      <c r="B13" s="106">
        <f>K5</f>
        <v>0</v>
      </c>
      <c r="C13" s="108">
        <f>J5</f>
        <v>0</v>
      </c>
      <c r="D13" s="178">
        <f>IF(AND(B12=0,B13=0),0,1)*0+IF(AND(B12&gt;C12,B13&gt;C13),1,0)*2+IF(AND(B12&lt;C12,B13&lt;C13),1,0)*IF(AND(B12=0,B13=0),0,1)+IF(D12&gt;E12,1,0)*2+IF(D12&lt;E12,1,0)*1</f>
        <v>0</v>
      </c>
      <c r="E13" s="179"/>
      <c r="F13" s="61">
        <f>K9</f>
        <v>0</v>
      </c>
      <c r="G13" s="62">
        <f>J9</f>
        <v>0</v>
      </c>
      <c r="H13" s="178">
        <f>IF(AND(F12=0,F13=0),0,1)*0+IF(AND(F12&gt;G12,F13&gt;G13),1,0)*2+IF(AND(F12&lt;G12,F13&lt;G13),1,0)*IF(AND(F12=0,F13=0),0,1)+IF(H12&gt;I12,1,0)*2+IF(H12&lt;I12,1,0)*1</f>
        <v>0</v>
      </c>
      <c r="I13" s="179"/>
      <c r="J13" s="227"/>
      <c r="K13" s="228"/>
      <c r="L13" s="228"/>
      <c r="M13" s="229"/>
      <c r="N13" s="106"/>
      <c r="O13" s="108"/>
      <c r="P13" s="178">
        <f>IF(AND(N12=0,N13=0),0,1)*0+IF(AND(N12&gt;O12,N13&gt;O13),1,0)*2+IF(AND(N12&lt;O12,N13&lt;O13),1,0)*IF(AND(N12=0,N13=0),0,1)+IF(P12&gt;Q12,1,0)*2+IF(P12&lt;Q12,1,0)*1</f>
        <v>0</v>
      </c>
      <c r="Q13" s="179"/>
      <c r="R13" s="109"/>
      <c r="S13" s="108"/>
      <c r="T13" s="178">
        <f>IF(AND(R12=0,R13=0),0,1)*0+IF(AND(R12&gt;S12,R13&gt;S13),1,0)*2+IF(AND(R12&lt;S12,R13&lt;S13),1,0)*IF(AND(R12=0,R13=0),0,1)+IF(T12&gt;U12,1,0)*2+IF(T12&lt;U12,1,0)*1</f>
        <v>0</v>
      </c>
      <c r="U13" s="179"/>
      <c r="V13" s="161"/>
      <c r="W13" s="190"/>
      <c r="X13" s="163"/>
      <c r="Y13" s="188"/>
      <c r="Z13" s="204"/>
      <c r="AA13" s="173"/>
      <c r="AB13" s="186"/>
      <c r="AC13" s="44"/>
      <c r="AD13" s="234"/>
      <c r="AE13" s="153"/>
      <c r="AF13" s="155"/>
    </row>
    <row r="14" spans="1:32" ht="16.5" customHeight="1" thickTop="1" thickBot="1" x14ac:dyDescent="0.3">
      <c r="A14" s="193"/>
      <c r="B14" s="116">
        <f>K6</f>
        <v>0</v>
      </c>
      <c r="C14" s="117">
        <f>J6</f>
        <v>0</v>
      </c>
      <c r="D14" s="118">
        <f>M6</f>
        <v>0</v>
      </c>
      <c r="E14" s="114">
        <f>L6</f>
        <v>0</v>
      </c>
      <c r="F14" s="63">
        <f>K10</f>
        <v>0</v>
      </c>
      <c r="G14" s="64">
        <f>J10</f>
        <v>0</v>
      </c>
      <c r="H14" s="65">
        <f>M10</f>
        <v>0</v>
      </c>
      <c r="I14" s="115">
        <f>L10</f>
        <v>0</v>
      </c>
      <c r="J14" s="227"/>
      <c r="K14" s="228"/>
      <c r="L14" s="228"/>
      <c r="M14" s="229"/>
      <c r="N14" s="116"/>
      <c r="O14" s="117"/>
      <c r="P14" s="118"/>
      <c r="Q14" s="115"/>
      <c r="R14" s="119"/>
      <c r="S14" s="117"/>
      <c r="T14" s="115"/>
      <c r="U14" s="120"/>
      <c r="V14" s="160">
        <f>P15+H15+D15+T15</f>
        <v>0</v>
      </c>
      <c r="W14" s="190"/>
      <c r="X14" s="162">
        <f>H14+F14+F15+D14+B14+B15+N14+N15+P14+R14+R15+T14</f>
        <v>0</v>
      </c>
      <c r="Y14" s="172">
        <f>I14+G14+G15+E14+C14+C15+O15+O14+U14+S14+S15+Q14</f>
        <v>0</v>
      </c>
      <c r="Z14" s="204"/>
      <c r="AA14" s="173"/>
      <c r="AB14" s="186"/>
      <c r="AC14" s="44"/>
      <c r="AD14" s="234"/>
      <c r="AE14" s="153"/>
      <c r="AF14" s="155"/>
    </row>
    <row r="15" spans="1:32" ht="15.75" customHeight="1" thickBot="1" x14ac:dyDescent="0.3">
      <c r="A15" s="194"/>
      <c r="B15" s="121">
        <f>K7</f>
        <v>0</v>
      </c>
      <c r="C15" s="122">
        <f>J7</f>
        <v>0</v>
      </c>
      <c r="D15" s="178">
        <f>IF(AND(B14=0,B15=0),0,1)*0+IF(AND(B14&gt;C14,B15&gt;C15),1,0)*2+IF(AND(B14&lt;C14,B15&lt;C15),1,0)*IF(AND(B14=0,B15=0),0,1)+IF(D14&gt;E14,1,0)*2+IF(D14&lt;E14,1,0)*1</f>
        <v>0</v>
      </c>
      <c r="E15" s="179"/>
      <c r="F15" s="122">
        <f>K11</f>
        <v>0</v>
      </c>
      <c r="G15" s="66">
        <f>J11</f>
        <v>0</v>
      </c>
      <c r="H15" s="178">
        <f>IF(AND(F14=0,F15=0),0,1)*0+IF(AND(F14&gt;G14,F15&gt;G15),1,0)*2+IF(AND(F14&lt;G14,F15&lt;G15),1,0)*IF(AND(F14=0,F15=0),0,1)+IF(H14&gt;I14,1,0)*2+IF(H14&lt;I14,1,0)*1</f>
        <v>0</v>
      </c>
      <c r="I15" s="179"/>
      <c r="J15" s="238"/>
      <c r="K15" s="239"/>
      <c r="L15" s="239"/>
      <c r="M15" s="240"/>
      <c r="N15" s="121"/>
      <c r="O15" s="122"/>
      <c r="P15" s="178">
        <f>IF(AND(N14=0,N15=0),0,1)*0+IF(AND(N14&gt;O14,N15&gt;O15),1,0)*2+IF(AND(N14&lt;O14,N15&lt;O15),1,0)*IF(AND(N14=0,N15=0),0,1)+IF(P14&gt;Q14,1,0)*2+IF(P14&lt;Q14,1,0)*1</f>
        <v>0</v>
      </c>
      <c r="Q15" s="179"/>
      <c r="R15" s="123"/>
      <c r="S15" s="122"/>
      <c r="T15" s="178">
        <f>IF(AND(R14=0,R15=0),0,1)*0+IF(AND(R14&gt;S14,R15&gt;S15),1,0)*2+IF(AND(R14&lt;S14,R15&lt;S15),1,0)*IF(AND(R14=0,R15=0),0,1)+IF(T14&gt;U14,1,0)*2+IF(T14&lt;U14,1,0)*1</f>
        <v>0</v>
      </c>
      <c r="U15" s="179"/>
      <c r="V15" s="161"/>
      <c r="W15" s="191"/>
      <c r="X15" s="163"/>
      <c r="Y15" s="188"/>
      <c r="Z15" s="205"/>
      <c r="AA15" s="174"/>
      <c r="AB15" s="187"/>
      <c r="AC15" s="44"/>
      <c r="AD15" s="234"/>
      <c r="AE15" s="153"/>
      <c r="AF15" s="155"/>
    </row>
    <row r="16" spans="1:32" ht="16.5" customHeight="1" thickTop="1" thickBot="1" x14ac:dyDescent="0.3">
      <c r="A16" s="192" t="s">
        <v>136</v>
      </c>
      <c r="B16" s="87">
        <f>O4</f>
        <v>0</v>
      </c>
      <c r="C16" s="107">
        <f>N4</f>
        <v>0</v>
      </c>
      <c r="D16" s="105">
        <f>Q4</f>
        <v>0</v>
      </c>
      <c r="E16" s="67">
        <f>P4</f>
        <v>0</v>
      </c>
      <c r="F16" s="59">
        <f>O8</f>
        <v>0</v>
      </c>
      <c r="G16" s="60">
        <f>N8</f>
        <v>0</v>
      </c>
      <c r="H16" s="86">
        <f>Q8</f>
        <v>0</v>
      </c>
      <c r="I16" s="68">
        <f>P8</f>
        <v>0</v>
      </c>
      <c r="J16" s="87">
        <f>O12</f>
        <v>0</v>
      </c>
      <c r="K16" s="107">
        <f>N12</f>
        <v>0</v>
      </c>
      <c r="L16" s="105">
        <f>Q12</f>
        <v>0</v>
      </c>
      <c r="M16" s="67">
        <f>P12</f>
        <v>0</v>
      </c>
      <c r="N16" s="235"/>
      <c r="O16" s="236"/>
      <c r="P16" s="236"/>
      <c r="Q16" s="237"/>
      <c r="R16" s="88"/>
      <c r="S16" s="89"/>
      <c r="T16" s="90"/>
      <c r="U16" s="91"/>
      <c r="V16" s="160">
        <f>H17+D17+L17+T17</f>
        <v>0</v>
      </c>
      <c r="W16" s="189">
        <f>V16+V18</f>
        <v>0</v>
      </c>
      <c r="X16" s="162">
        <f>J16+J17+L16+B16+B17+D16+F16+F17+H16+R16+R17+T16</f>
        <v>0</v>
      </c>
      <c r="Y16" s="172">
        <f>K17+K16+M16+C17+C16+E16+I16+G16+G17+S16+S17+U16</f>
        <v>0</v>
      </c>
      <c r="Z16" s="162">
        <f>X16+X18</f>
        <v>0</v>
      </c>
      <c r="AA16" s="172">
        <f>Y16+Y18</f>
        <v>0</v>
      </c>
      <c r="AB16" s="185"/>
      <c r="AC16" s="44"/>
      <c r="AD16" s="23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5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55" t="e">
        <f t="shared" ref="AF16" si="2">AD16/AE16</f>
        <v>#DIV/0!</v>
      </c>
    </row>
    <row r="17" spans="1:32" ht="15.75" customHeight="1" thickBot="1" x14ac:dyDescent="0.3">
      <c r="A17" s="193"/>
      <c r="B17" s="106">
        <f>O5</f>
        <v>0</v>
      </c>
      <c r="C17" s="108">
        <f>N5</f>
        <v>0</v>
      </c>
      <c r="D17" s="178">
        <f>IF(AND(B16=0,B17=0),0,1)*0+IF(AND(B16&gt;C16,B17&gt;C17),1,0)*2+IF(AND(B16&lt;C16,B17&lt;C17),1,0)*IF(AND(B16=0,B17=0),0,1)+IF(D16&gt;E16,1,0)*2+IF(D16&lt;E16,1,0)*1</f>
        <v>0</v>
      </c>
      <c r="E17" s="179"/>
      <c r="F17" s="108">
        <f>O9</f>
        <v>0</v>
      </c>
      <c r="G17" s="62">
        <f>N9</f>
        <v>0</v>
      </c>
      <c r="H17" s="178">
        <f>IF(AND(F16=0,F17=0),0,1)*0+IF(AND(F16&gt;G16,F17&gt;G17),1,0)*2+IF(AND(F16&lt;G16,F17&lt;G17),1,0)*IF(AND(F16=0,F17=0),0,1)+IF(H16&gt;I16,1,0)*2+IF(H16&lt;I16,1,0)*1</f>
        <v>0</v>
      </c>
      <c r="I17" s="179"/>
      <c r="J17" s="106">
        <f>O13</f>
        <v>0</v>
      </c>
      <c r="K17" s="108">
        <f>N13</f>
        <v>0</v>
      </c>
      <c r="L17" s="178">
        <f>IF(AND(J16=0,J17=0),0,1)*0+IF(AND(J16&gt;K16,J17&gt;K17),1,0)*2+IF(AND(J16&lt;K16,J17&lt;K17),1,0)*IF(AND(J16=0,J17=0),0,1)+IF(L16&gt;M16,1,0)*2+IF(L16&lt;M16,1,0)*1</f>
        <v>0</v>
      </c>
      <c r="M17" s="179"/>
      <c r="N17" s="227"/>
      <c r="O17" s="228"/>
      <c r="P17" s="228"/>
      <c r="Q17" s="229"/>
      <c r="R17" s="92"/>
      <c r="S17" s="93"/>
      <c r="T17" s="178">
        <f>IF(AND(R16=0,R17=0),0,1)*0+IF(AND(R16&gt;S16,R17&gt;S17),1,0)*2+IF(AND(R16&lt;S16,R17&lt;S17),1,0)*IF(AND(R16=0,R17=0),0,1)+IF(T16&gt;U16,1,0)*2+IF(T16&lt;U16,1,0)*1</f>
        <v>0</v>
      </c>
      <c r="U17" s="179"/>
      <c r="V17" s="161"/>
      <c r="W17" s="190"/>
      <c r="X17" s="163"/>
      <c r="Y17" s="188"/>
      <c r="Z17" s="204"/>
      <c r="AA17" s="173"/>
      <c r="AB17" s="186"/>
      <c r="AC17" s="44"/>
      <c r="AD17" s="234"/>
      <c r="AE17" s="153"/>
      <c r="AF17" s="155"/>
    </row>
    <row r="18" spans="1:32" ht="16.5" customHeight="1" thickTop="1" thickBot="1" x14ac:dyDescent="0.3">
      <c r="A18" s="193"/>
      <c r="B18" s="116">
        <f>O6</f>
        <v>0</v>
      </c>
      <c r="C18" s="117">
        <f>N6</f>
        <v>0</v>
      </c>
      <c r="D18" s="69">
        <f>Q6</f>
        <v>0</v>
      </c>
      <c r="E18" s="114">
        <f>P6</f>
        <v>0</v>
      </c>
      <c r="F18" s="63">
        <f>O10</f>
        <v>0</v>
      </c>
      <c r="G18" s="64">
        <f>N10</f>
        <v>0</v>
      </c>
      <c r="H18" s="70">
        <f>Q10</f>
        <v>0</v>
      </c>
      <c r="I18" s="115">
        <f>P10</f>
        <v>0</v>
      </c>
      <c r="J18" s="116">
        <f>O14</f>
        <v>0</v>
      </c>
      <c r="K18" s="117">
        <f>N14</f>
        <v>0</v>
      </c>
      <c r="L18" s="69">
        <f>Q14</f>
        <v>0</v>
      </c>
      <c r="M18" s="114">
        <f>P14</f>
        <v>0</v>
      </c>
      <c r="N18" s="227"/>
      <c r="O18" s="228"/>
      <c r="P18" s="228"/>
      <c r="Q18" s="229"/>
      <c r="R18" s="98"/>
      <c r="S18" s="99"/>
      <c r="T18" s="100"/>
      <c r="U18" s="101"/>
      <c r="V18" s="160">
        <f>D19+H19+L19+T19</f>
        <v>0</v>
      </c>
      <c r="W18" s="190"/>
      <c r="X18" s="162">
        <f>F19+J19+R18+R19+T18+J18+L18+B18+D18+F18+H18+B19</f>
        <v>0</v>
      </c>
      <c r="Y18" s="172">
        <f>K18+M18+C18+E18+I18+G18+C19+G19+K19+S18+S19+U18</f>
        <v>0</v>
      </c>
      <c r="Z18" s="204"/>
      <c r="AA18" s="173"/>
      <c r="AB18" s="186"/>
      <c r="AC18" s="44"/>
      <c r="AD18" s="234"/>
      <c r="AE18" s="153"/>
      <c r="AF18" s="155"/>
    </row>
    <row r="19" spans="1:32" ht="15.75" customHeight="1" thickBot="1" x14ac:dyDescent="0.3">
      <c r="A19" s="194"/>
      <c r="B19" s="121">
        <f>O7</f>
        <v>0</v>
      </c>
      <c r="C19" s="122">
        <f>N7</f>
        <v>0</v>
      </c>
      <c r="D19" s="178">
        <f>IF(AND(B18=0,B19=0),0,1)*0+IF(AND(B18&gt;C18,B19&gt;C19),1,0)*2+IF(AND(B18&lt;C18,B19&lt;C19),1,0)*IF(AND(B18=0,B19=0),0,1)+IF(D18&gt;E18,1,0)*2+IF(D18&lt;E18,1,0)*1</f>
        <v>0</v>
      </c>
      <c r="E19" s="179"/>
      <c r="F19" s="122">
        <f>O11</f>
        <v>0</v>
      </c>
      <c r="G19" s="66">
        <f>N11</f>
        <v>0</v>
      </c>
      <c r="H19" s="180">
        <f>IF(AND(F18=0,F19=0),0,1)*0+IF(AND(F18&gt;G18,F19&gt;G19),1,0)*2+IF(AND(F18&lt;G18,F19&lt;G19),1,0)*IF(AND(F18=0,F19=0),0,1)+IF(H18&gt;I18,1,0)*2+IF(H18&lt;I18,1,0)*1</f>
        <v>0</v>
      </c>
      <c r="I19" s="181"/>
      <c r="J19" s="121">
        <f>O15</f>
        <v>0</v>
      </c>
      <c r="K19" s="122">
        <f>N15</f>
        <v>0</v>
      </c>
      <c r="L19" s="180">
        <f>IF(AND(J18=0,J19=0),0,1)*0+IF(AND(J18&gt;K18,J19&gt;K19),1,0)*2+IF(AND(J18&lt;K18,J19&lt;K19),1,0)*IF(AND(J18=0,J19=0),0,1)+IF(L18&gt;M18,1,0)*2+IF(L18&lt;M18,1,0)*1</f>
        <v>0</v>
      </c>
      <c r="M19" s="181"/>
      <c r="N19" s="238"/>
      <c r="O19" s="239"/>
      <c r="P19" s="239"/>
      <c r="Q19" s="240"/>
      <c r="R19" s="102"/>
      <c r="S19" s="103"/>
      <c r="T19" s="178">
        <f>IF(AND(R18=0,R19=0),0,1)*0+IF(AND(R18&gt;S18,R19&gt;S19),1,0)*2+IF(AND(R18&lt;S18,R19&lt;S19),1,0)*IF(AND(R18=0,R19=0),0,1)+IF(T18&gt;U18,1,0)*2+IF(T18&lt;U18,1,0)*1</f>
        <v>0</v>
      </c>
      <c r="U19" s="179"/>
      <c r="V19" s="233"/>
      <c r="W19" s="191"/>
      <c r="X19" s="205"/>
      <c r="Y19" s="174"/>
      <c r="Z19" s="205"/>
      <c r="AA19" s="174"/>
      <c r="AB19" s="187"/>
      <c r="AC19" s="44"/>
      <c r="AD19" s="234"/>
      <c r="AE19" s="153"/>
      <c r="AF19" s="155"/>
    </row>
    <row r="20" spans="1:32" ht="16.5" customHeight="1" thickTop="1" thickBot="1" x14ac:dyDescent="0.3">
      <c r="A20" s="192" t="s">
        <v>8</v>
      </c>
      <c r="B20" s="87">
        <f>S4</f>
        <v>0</v>
      </c>
      <c r="C20" s="71">
        <f>R4</f>
        <v>0</v>
      </c>
      <c r="D20" s="86">
        <f>U4</f>
        <v>0</v>
      </c>
      <c r="E20" s="67">
        <f>T4</f>
        <v>0</v>
      </c>
      <c r="F20" s="59">
        <f>S8</f>
        <v>0</v>
      </c>
      <c r="G20" s="60">
        <f>R8</f>
        <v>0</v>
      </c>
      <c r="H20" s="145">
        <f>U8</f>
        <v>0</v>
      </c>
      <c r="I20" s="115">
        <f>T8</f>
        <v>0</v>
      </c>
      <c r="J20" s="142">
        <f>S12</f>
        <v>0</v>
      </c>
      <c r="K20" s="147">
        <f>R12</f>
        <v>0</v>
      </c>
      <c r="L20" s="145">
        <f>U12</f>
        <v>0</v>
      </c>
      <c r="M20" s="114">
        <f>T12</f>
        <v>0</v>
      </c>
      <c r="N20" s="88">
        <f>S16</f>
        <v>0</v>
      </c>
      <c r="O20" s="72">
        <f>R16</f>
        <v>0</v>
      </c>
      <c r="P20" s="49">
        <f>U16</f>
        <v>0</v>
      </c>
      <c r="Q20" s="56">
        <f>T16</f>
        <v>0</v>
      </c>
      <c r="R20" s="227"/>
      <c r="S20" s="228"/>
      <c r="T20" s="228"/>
      <c r="U20" s="229"/>
      <c r="V20" s="160">
        <f>P21+L21+H21+D21</f>
        <v>0</v>
      </c>
      <c r="W20" s="190">
        <f>V20+V22</f>
        <v>0</v>
      </c>
      <c r="X20" s="162">
        <f>P20+N20+N21+L20+J20+J21+H20+F20+F21+D20+B20+B21</f>
        <v>0</v>
      </c>
      <c r="Y20" s="172">
        <f>Q20+O20+O21+M20+K20+K21+I20+G20+G21+E20+C20+C21</f>
        <v>0</v>
      </c>
      <c r="Z20" s="204">
        <f>X20+X22</f>
        <v>0</v>
      </c>
      <c r="AA20" s="173">
        <f>Y20+Y22</f>
        <v>0</v>
      </c>
      <c r="AB20" s="186"/>
      <c r="AC20" s="44"/>
      <c r="AD20" s="151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53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55" t="e">
        <f t="shared" ref="AF20" si="3">AD20/AE20</f>
        <v>#DIV/0!</v>
      </c>
    </row>
    <row r="21" spans="1:32" ht="15.75" customHeight="1" thickBot="1" x14ac:dyDescent="0.3">
      <c r="A21" s="193"/>
      <c r="B21" s="106">
        <f>S5</f>
        <v>0</v>
      </c>
      <c r="C21" s="108">
        <f>R5</f>
        <v>0</v>
      </c>
      <c r="D21" s="178">
        <f>IF(AND(B20=0,B21=0),0,1)*0+IF(AND(B20&gt;C20,B21&gt;C21),1,0)*2+IF(AND(B20&lt;C20,B21&lt;C21),1,0)*IF(AND(B20=0,B21=0),0,1)+IF(D20&gt;E20,1,0)*2+IF(D20&lt;E20,1,0)*1</f>
        <v>0</v>
      </c>
      <c r="E21" s="179"/>
      <c r="F21" s="108">
        <f>S9</f>
        <v>0</v>
      </c>
      <c r="G21" s="62">
        <f>R9</f>
        <v>0</v>
      </c>
      <c r="H21" s="178">
        <f>IF(AND(F20=0,F21=0),0,1)*0+IF(AND(F20&gt;G20,F21&gt;G21),1,0)*2+IF(AND(F20&lt;G20,F21&lt;G21),1,0)*IF(AND(F20=0,F21=0),0,1)+IF(H20&gt;I20,1,0)*2+IF(H20&lt;I20,1,0)*1</f>
        <v>0</v>
      </c>
      <c r="I21" s="179"/>
      <c r="J21" s="106">
        <f>S13</f>
        <v>0</v>
      </c>
      <c r="K21" s="108">
        <f>R13</f>
        <v>0</v>
      </c>
      <c r="L21" s="178">
        <f>IF(AND(J20=0,J21=0),0,1)*0+IF(AND(J20&gt;K20,J21&gt;K21),1,0)*2+IF(AND(J20&lt;K20,J21&lt;K21),1,0)*IF(AND(J20=0,J21=0),0,1)+IF(L20&gt;M20,1,0)*2+IF(L20&lt;M20,1,0)*1</f>
        <v>0</v>
      </c>
      <c r="M21" s="179"/>
      <c r="N21" s="92">
        <f>S17</f>
        <v>0</v>
      </c>
      <c r="O21" s="93">
        <f>R17</f>
        <v>0</v>
      </c>
      <c r="P21" s="178">
        <f>IF(AND(N20=0,N21=0),0,1)*0+IF(AND(N20&gt;O20,N21&gt;O21),1,0)*2+IF(AND(N20&lt;O20,N21&lt;O21),1,0)*IF(AND(N20=0,N21=0),0,1)+IF(P20&gt;Q20,1,0)*2+IF(P20&lt;Q20,1,0)*1</f>
        <v>0</v>
      </c>
      <c r="Q21" s="179"/>
      <c r="R21" s="227"/>
      <c r="S21" s="228"/>
      <c r="T21" s="228"/>
      <c r="U21" s="229"/>
      <c r="V21" s="233"/>
      <c r="W21" s="190"/>
      <c r="X21" s="205"/>
      <c r="Y21" s="174"/>
      <c r="Z21" s="204"/>
      <c r="AA21" s="173"/>
      <c r="AB21" s="186"/>
      <c r="AC21" s="44"/>
      <c r="AD21" s="151"/>
      <c r="AE21" s="153"/>
      <c r="AF21" s="155"/>
    </row>
    <row r="22" spans="1:32" ht="15.75" customHeight="1" thickBot="1" x14ac:dyDescent="0.3">
      <c r="A22" s="193"/>
      <c r="B22" s="116">
        <f>S6</f>
        <v>0</v>
      </c>
      <c r="C22" s="117">
        <f>R6</f>
        <v>0</v>
      </c>
      <c r="D22" s="65">
        <f>U6</f>
        <v>0</v>
      </c>
      <c r="E22" s="114">
        <f>T6</f>
        <v>0</v>
      </c>
      <c r="F22" s="63">
        <f>S10</f>
        <v>0</v>
      </c>
      <c r="G22" s="64">
        <f>R10</f>
        <v>0</v>
      </c>
      <c r="H22" s="65">
        <f>U10</f>
        <v>0</v>
      </c>
      <c r="I22" s="115">
        <f>T10</f>
        <v>0</v>
      </c>
      <c r="J22" s="116">
        <f>S14</f>
        <v>0</v>
      </c>
      <c r="K22" s="73">
        <f>R14</f>
        <v>0</v>
      </c>
      <c r="L22" s="65">
        <f>U14</f>
        <v>0</v>
      </c>
      <c r="M22" s="114">
        <f>T14</f>
        <v>0</v>
      </c>
      <c r="N22" s="98">
        <f>S18</f>
        <v>0</v>
      </c>
      <c r="O22" s="74">
        <f>R18</f>
        <v>0</v>
      </c>
      <c r="P22" s="55">
        <f>U18</f>
        <v>0</v>
      </c>
      <c r="Q22" s="56">
        <f>T18</f>
        <v>0</v>
      </c>
      <c r="R22" s="227"/>
      <c r="S22" s="228"/>
      <c r="T22" s="228"/>
      <c r="U22" s="229"/>
      <c r="V22" s="226">
        <f>P23+L23+H23+D23</f>
        <v>0</v>
      </c>
      <c r="W22" s="190"/>
      <c r="X22" s="204">
        <f>P22+N22+N23+L22+J22+J23+H22+F22+F23+D22+B22+B23</f>
        <v>0</v>
      </c>
      <c r="Y22" s="173">
        <f>Q22+O22+O23+M22+K22+K23+I22+G22+G23+E22+C22+C23</f>
        <v>0</v>
      </c>
      <c r="Z22" s="204"/>
      <c r="AA22" s="173"/>
      <c r="AB22" s="186"/>
      <c r="AC22" s="44"/>
      <c r="AD22" s="151"/>
      <c r="AE22" s="153"/>
      <c r="AF22" s="155"/>
    </row>
    <row r="23" spans="1:32" ht="15.75" customHeight="1" thickBot="1" x14ac:dyDescent="0.3">
      <c r="A23" s="215"/>
      <c r="B23" s="75">
        <f>S7</f>
        <v>0</v>
      </c>
      <c r="C23" s="76">
        <f>R7</f>
        <v>0</v>
      </c>
      <c r="D23" s="219">
        <f>IF(AND(B22=0,B23=0),0,1)*0+IF(AND(B22&gt;C22,B23&gt;C23),1,0)*2+IF(AND(B22&lt;C22,B23&lt;C23),1,0)*IF(AND(B22=0,B23=0),0,1)+IF(D22&gt;E22,1,0)*2+IF(D22&lt;E22,1,0)*1</f>
        <v>0</v>
      </c>
      <c r="E23" s="220"/>
      <c r="F23" s="76">
        <f>S11</f>
        <v>0</v>
      </c>
      <c r="G23" s="77">
        <f>R11</f>
        <v>0</v>
      </c>
      <c r="H23" s="219">
        <f>IF(AND(F22=0,F23=0),0,1)*0+IF(AND(F22&gt;G22,F23&gt;G23),1,0)*2+IF(AND(F22&lt;G22,F23&lt;G23),1,0)*IF(AND(F22=0,F23=0),0,1)+IF(H22&gt;I22,1,0)*2+IF(H22&lt;I22,1,0)*1</f>
        <v>0</v>
      </c>
      <c r="I23" s="220"/>
      <c r="J23" s="75">
        <f>S15</f>
        <v>0</v>
      </c>
      <c r="K23" s="76">
        <f>R15</f>
        <v>0</v>
      </c>
      <c r="L23" s="219">
        <f>IF(AND(J22=0,J23=0),0,1)*0+IF(AND(J22&gt;K22,J23&gt;K23),1,0)*2+IF(AND(J22&lt;K22,J23&lt;K23),1,0)*IF(AND(J22=0,J23=0),0,1)+IF(L22&gt;M22,1,0)*2+IF(L22&lt;M22,1,0)*1</f>
        <v>0</v>
      </c>
      <c r="M23" s="220"/>
      <c r="N23" s="78">
        <f>S19</f>
        <v>0</v>
      </c>
      <c r="O23" s="79">
        <f>R19</f>
        <v>0</v>
      </c>
      <c r="P23" s="219">
        <f>IF(AND(N22=0,N23=0),0,1)*0+IF(AND(N22&gt;O22,N23&gt;O23),1,0)*2+IF(AND(N22&lt;O22,N23&lt;O23),1,0)*IF(AND(N22=0,N23=0),0,1)+IF(P22&gt;Q22,1,0)*2+IF(P22&lt;Q22,1,0)*1</f>
        <v>0</v>
      </c>
      <c r="Q23" s="220"/>
      <c r="R23" s="230"/>
      <c r="S23" s="231"/>
      <c r="T23" s="231"/>
      <c r="U23" s="232"/>
      <c r="V23" s="222"/>
      <c r="W23" s="225"/>
      <c r="X23" s="223"/>
      <c r="Y23" s="224"/>
      <c r="Z23" s="223"/>
      <c r="AA23" s="224"/>
      <c r="AB23" s="221"/>
      <c r="AC23" s="44"/>
      <c r="AD23" s="152"/>
      <c r="AE23" s="154"/>
      <c r="AF23" s="156"/>
    </row>
    <row r="24" spans="1:32" ht="15.75" thickTop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x14ac:dyDescent="0.25">
      <c r="A26" s="44" t="s">
        <v>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</sheetData>
  <mergeCells count="124"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W4:W7"/>
    <mergeCell ref="X4:X5"/>
    <mergeCell ref="Y4:Y5"/>
    <mergeCell ref="H5:I5"/>
    <mergeCell ref="L5:M5"/>
    <mergeCell ref="P5:Q5"/>
    <mergeCell ref="T5:U5"/>
    <mergeCell ref="H7:I7"/>
    <mergeCell ref="L7:M7"/>
    <mergeCell ref="P7:Q7"/>
    <mergeCell ref="T7:U7"/>
    <mergeCell ref="Z4:Z7"/>
    <mergeCell ref="AA4:AA7"/>
    <mergeCell ref="AB4:AB7"/>
    <mergeCell ref="V6:V7"/>
    <mergeCell ref="X6:X7"/>
    <mergeCell ref="Y6:Y7"/>
    <mergeCell ref="A8:A11"/>
    <mergeCell ref="F8:I11"/>
    <mergeCell ref="V8:V9"/>
    <mergeCell ref="W8:W11"/>
    <mergeCell ref="X8:X9"/>
    <mergeCell ref="Y8:Y9"/>
    <mergeCell ref="D11:E11"/>
    <mergeCell ref="L9:M9"/>
    <mergeCell ref="P9:Q9"/>
    <mergeCell ref="T9:U9"/>
    <mergeCell ref="Z8:Z11"/>
    <mergeCell ref="AA8:AA11"/>
    <mergeCell ref="AB8:AB11"/>
    <mergeCell ref="D9:E9"/>
    <mergeCell ref="V10:V11"/>
    <mergeCell ref="A4:A7"/>
    <mergeCell ref="B4:E7"/>
    <mergeCell ref="V4:V5"/>
    <mergeCell ref="X10:X11"/>
    <mergeCell ref="Y10:Y11"/>
    <mergeCell ref="A12:A15"/>
    <mergeCell ref="J12:M15"/>
    <mergeCell ref="V12:V13"/>
    <mergeCell ref="W12:W15"/>
    <mergeCell ref="X12:X13"/>
    <mergeCell ref="Y12:Y13"/>
    <mergeCell ref="D15:E15"/>
    <mergeCell ref="H15:I15"/>
    <mergeCell ref="P13:Q13"/>
    <mergeCell ref="T13:U13"/>
    <mergeCell ref="T11:U11"/>
    <mergeCell ref="L11:M11"/>
    <mergeCell ref="P11:Q11"/>
    <mergeCell ref="P15:Q15"/>
    <mergeCell ref="T15:U15"/>
    <mergeCell ref="Z12:Z15"/>
    <mergeCell ref="AA12:AA15"/>
    <mergeCell ref="AB12:AB15"/>
    <mergeCell ref="D13:E13"/>
    <mergeCell ref="H13:I13"/>
    <mergeCell ref="V14:V15"/>
    <mergeCell ref="X14:X15"/>
    <mergeCell ref="Y14:Y15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T17:U17"/>
    <mergeCell ref="Z16:Z19"/>
    <mergeCell ref="AA16:AA19"/>
    <mergeCell ref="AB16:AB19"/>
    <mergeCell ref="D17:E17"/>
    <mergeCell ref="H17:I17"/>
    <mergeCell ref="L17:M17"/>
    <mergeCell ref="V18:V19"/>
    <mergeCell ref="X18:X19"/>
    <mergeCell ref="Y18:Y19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T19:U19"/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  <mergeCell ref="AD16:AD19"/>
    <mergeCell ref="AE16:AE19"/>
    <mergeCell ref="AF16:AF19"/>
    <mergeCell ref="AD20:AD23"/>
    <mergeCell ref="AE20:AE23"/>
    <mergeCell ref="AF20:AF23"/>
    <mergeCell ref="AD4:AD7"/>
    <mergeCell ref="AE4:AE7"/>
    <mergeCell ref="AF4:AF7"/>
    <mergeCell ref="AD8:AD11"/>
    <mergeCell ref="AE8:AE11"/>
    <mergeCell ref="AF8:AF11"/>
    <mergeCell ref="AD12:AD15"/>
    <mergeCell ref="AE12:AE15"/>
    <mergeCell ref="AF12:AF1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workbookViewId="0">
      <selection activeCell="B4" sqref="B4:E7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3" width="5.140625" customWidth="1"/>
    <col min="24" max="24" width="8.5703125" customWidth="1"/>
    <col min="25" max="25" width="14.42578125" customWidth="1"/>
    <col min="26" max="26" width="9.28515625" customWidth="1"/>
    <col min="27" max="27" width="9.5703125" customWidth="1"/>
    <col min="28" max="28" width="9" customWidth="1"/>
  </cols>
  <sheetData>
    <row r="1" spans="1:28" ht="46.5" customHeight="1" x14ac:dyDescent="0.25">
      <c r="A1" s="164" t="s">
        <v>181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44"/>
      <c r="Z1" s="44"/>
      <c r="AA1" s="44"/>
      <c r="AB1" s="44"/>
    </row>
    <row r="2" spans="1:28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64.5" customHeight="1" thickTop="1" thickBot="1" x14ac:dyDescent="0.3">
      <c r="A3" s="45" t="s">
        <v>0</v>
      </c>
      <c r="B3" s="169">
        <v>1</v>
      </c>
      <c r="C3" s="170"/>
      <c r="D3" s="170"/>
      <c r="E3" s="171"/>
      <c r="F3" s="169">
        <v>2</v>
      </c>
      <c r="G3" s="170"/>
      <c r="H3" s="170"/>
      <c r="I3" s="171"/>
      <c r="J3" s="169">
        <v>3</v>
      </c>
      <c r="K3" s="170"/>
      <c r="L3" s="170"/>
      <c r="M3" s="171"/>
      <c r="N3" s="169">
        <v>4</v>
      </c>
      <c r="O3" s="170"/>
      <c r="P3" s="170"/>
      <c r="Q3" s="171"/>
      <c r="R3" s="165" t="s">
        <v>1</v>
      </c>
      <c r="S3" s="166"/>
      <c r="T3" s="167" t="s">
        <v>2</v>
      </c>
      <c r="U3" s="168"/>
      <c r="V3" s="167" t="s">
        <v>3</v>
      </c>
      <c r="W3" s="168"/>
      <c r="X3" s="46" t="s">
        <v>4</v>
      </c>
      <c r="Y3" s="44"/>
      <c r="Z3" s="137" t="s">
        <v>10</v>
      </c>
      <c r="AA3" s="138" t="s">
        <v>11</v>
      </c>
      <c r="AB3" s="139" t="s">
        <v>12</v>
      </c>
    </row>
    <row r="4" spans="1:28" ht="16.5" customHeight="1" thickTop="1" thickBot="1" x14ac:dyDescent="0.3">
      <c r="A4" s="192" t="s">
        <v>23</v>
      </c>
      <c r="B4" s="206"/>
      <c r="C4" s="207"/>
      <c r="D4" s="207"/>
      <c r="E4" s="208"/>
      <c r="F4" s="80"/>
      <c r="G4" s="81"/>
      <c r="H4" s="82"/>
      <c r="I4" s="129"/>
      <c r="J4" s="80"/>
      <c r="K4" s="83"/>
      <c r="L4" s="82"/>
      <c r="M4" s="130"/>
      <c r="N4" s="80"/>
      <c r="O4" s="83"/>
      <c r="P4" s="82"/>
      <c r="Q4" s="130"/>
      <c r="R4" s="160">
        <f>P5+L5+H5</f>
        <v>0</v>
      </c>
      <c r="S4" s="189">
        <f>R4+R6</f>
        <v>0</v>
      </c>
      <c r="T4" s="162">
        <f>J4+J5+L4+N4+N5+P4+H4+F4+F5</f>
        <v>0</v>
      </c>
      <c r="U4" s="172">
        <f>K5+K4+M4+O5+O4+Q4+I4+G4+G5</f>
        <v>0</v>
      </c>
      <c r="V4" s="182">
        <f>T4+T6</f>
        <v>0</v>
      </c>
      <c r="W4" s="175">
        <f>U4+U6</f>
        <v>0</v>
      </c>
      <c r="X4" s="157"/>
      <c r="Y4" s="44"/>
      <c r="Z4" s="15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15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55" t="e">
        <f>Z4/AA4</f>
        <v>#DIV/0!</v>
      </c>
    </row>
    <row r="5" spans="1:28" ht="15.75" customHeight="1" thickBot="1" x14ac:dyDescent="0.3">
      <c r="A5" s="193"/>
      <c r="B5" s="209"/>
      <c r="C5" s="210"/>
      <c r="D5" s="210"/>
      <c r="E5" s="211"/>
      <c r="F5" s="84"/>
      <c r="G5" s="85"/>
      <c r="H5" s="178">
        <f>IF(AND(F4=0,F5=0),0,1)*0+IF(AND(F4&gt;G4,F5&gt;G5),1,0)*2+IF(AND(F4&lt;G4,F5&lt;G5),1,0)*IF(AND(F4=0,F5=0),0,1)+IF(H4&gt;I4,1,0)*2+IF(H4&lt;I4,1,0)*1</f>
        <v>0</v>
      </c>
      <c r="I5" s="179"/>
      <c r="J5" s="84"/>
      <c r="K5" s="85"/>
      <c r="L5" s="178">
        <f>IF(AND(J4=0,J5=0),0,1)*0+IF(AND(J4&gt;K4,J5&gt;K5),1,0)*2+IF(AND(J4&lt;K4,J5&lt;K5),1,0)*IF(AND(J4=0,J5=0),0,1)+IF(L4&gt;M4,1,0)*2+IF(L4&lt;M4,1,0)*1</f>
        <v>0</v>
      </c>
      <c r="M5" s="179"/>
      <c r="N5" s="84"/>
      <c r="O5" s="85"/>
      <c r="P5" s="178">
        <f>IF(AND(N4=0,N5=0),0,1)*0+IF(AND(N4&gt;O4,N5&gt;O5),1,0)*2+IF(AND(N4&lt;O4,N5&lt;O5),1,0)*IF(AND(N4=0,N5=0),0,1)+IF(P4&gt;Q4,1,0)*2+IF(P4&lt;Q4,1,0)*1</f>
        <v>0</v>
      </c>
      <c r="Q5" s="179"/>
      <c r="R5" s="161"/>
      <c r="S5" s="190"/>
      <c r="T5" s="163"/>
      <c r="U5" s="188"/>
      <c r="V5" s="183"/>
      <c r="W5" s="176"/>
      <c r="X5" s="158"/>
      <c r="Y5" s="44"/>
      <c r="Z5" s="151"/>
      <c r="AA5" s="153"/>
      <c r="AB5" s="155"/>
    </row>
    <row r="6" spans="1:28" ht="16.5" customHeight="1" thickTop="1" thickBot="1" x14ac:dyDescent="0.3">
      <c r="A6" s="193"/>
      <c r="B6" s="209"/>
      <c r="C6" s="210"/>
      <c r="D6" s="210"/>
      <c r="E6" s="211"/>
      <c r="F6" s="124"/>
      <c r="G6" s="125"/>
      <c r="H6" s="126"/>
      <c r="I6" s="129"/>
      <c r="J6" s="124"/>
      <c r="K6" s="125"/>
      <c r="L6" s="126"/>
      <c r="M6" s="130"/>
      <c r="N6" s="124"/>
      <c r="O6" s="125"/>
      <c r="P6" s="126"/>
      <c r="Q6" s="130"/>
      <c r="R6" s="160">
        <f>P7+L7+H7</f>
        <v>0</v>
      </c>
      <c r="S6" s="190"/>
      <c r="T6" s="162">
        <f>J6+J7+L6+N6+N7+P6+H6+F6+F7</f>
        <v>0</v>
      </c>
      <c r="U6" s="172">
        <f>K7+K6+M6+O7+O6+Q6+I6+G6+G7</f>
        <v>0</v>
      </c>
      <c r="V6" s="183"/>
      <c r="W6" s="176"/>
      <c r="X6" s="158"/>
      <c r="Y6" s="44"/>
      <c r="Z6" s="151"/>
      <c r="AA6" s="153"/>
      <c r="AB6" s="155"/>
    </row>
    <row r="7" spans="1:28" ht="15.75" customHeight="1" thickBot="1" x14ac:dyDescent="0.3">
      <c r="A7" s="194"/>
      <c r="B7" s="212"/>
      <c r="C7" s="213"/>
      <c r="D7" s="213"/>
      <c r="E7" s="214"/>
      <c r="F7" s="129"/>
      <c r="G7" s="127"/>
      <c r="H7" s="178">
        <f>IF(AND(F6=0,F7=0),0,1)*0+IF(AND(F6&gt;G6,F7&gt;G7),1,0)*2+IF(AND(F6&lt;G6,F7&lt;G7),1,0)*IF(AND(F6=0,F7=0),0,1)+IF(H6&gt;I6,1,0)*2+IF(H6&lt;I6,1,0)*1</f>
        <v>0</v>
      </c>
      <c r="I7" s="179"/>
      <c r="J7" s="128"/>
      <c r="K7" s="127"/>
      <c r="L7" s="180">
        <f>IF(AND(J6=0,J7=0),0,1)*0+IF(AND(J6&gt;K6,J7&gt;K7),1,0)*2+IF(AND(J6&lt;K6,J7&lt;K7),1,0)*IF(AND(J6=0,J7=0),0,1)+IF(L6&gt;M6,1,0)*2+IF(L6&lt;M6,1,0)*1</f>
        <v>0</v>
      </c>
      <c r="M7" s="181"/>
      <c r="N7" s="140"/>
      <c r="O7" s="127"/>
      <c r="P7" s="180">
        <f>IF(AND(N6=0,N7=0),0,1)*0+IF(AND(N6&gt;O6,N7&gt;O7),1,0)*2+IF(AND(N6&lt;O6,N7&lt;O7),1,0)*IF(AND(N6=0,N7=0),0,1)+IF(P6&gt;Q6,1,0)*2+IF(P6&lt;Q6,1,0)*1</f>
        <v>0</v>
      </c>
      <c r="Q7" s="181"/>
      <c r="R7" s="161"/>
      <c r="S7" s="191"/>
      <c r="T7" s="163"/>
      <c r="U7" s="188"/>
      <c r="V7" s="184"/>
      <c r="W7" s="177"/>
      <c r="X7" s="159"/>
      <c r="Y7" s="44"/>
      <c r="Z7" s="151"/>
      <c r="AA7" s="153"/>
      <c r="AB7" s="155"/>
    </row>
    <row r="8" spans="1:28" ht="16.5" customHeight="1" thickTop="1" thickBot="1" x14ac:dyDescent="0.3">
      <c r="A8" s="192" t="s">
        <v>24</v>
      </c>
      <c r="B8" s="1">
        <f>G4</f>
        <v>0</v>
      </c>
      <c r="C8" s="2">
        <f>F4</f>
        <v>0</v>
      </c>
      <c r="D8" s="3">
        <f>I4</f>
        <v>0</v>
      </c>
      <c r="E8" s="4">
        <f>H4</f>
        <v>0</v>
      </c>
      <c r="F8" s="195"/>
      <c r="G8" s="196"/>
      <c r="H8" s="196"/>
      <c r="I8" s="197"/>
      <c r="J8" s="5"/>
      <c r="K8" s="6"/>
      <c r="L8" s="148"/>
      <c r="M8" s="131"/>
      <c r="N8" s="149"/>
      <c r="O8" s="150"/>
      <c r="P8" s="148"/>
      <c r="Q8" s="131"/>
      <c r="R8" s="160">
        <f>P9+L9+D9</f>
        <v>0</v>
      </c>
      <c r="S8" s="189">
        <f>R8+R10</f>
        <v>0</v>
      </c>
      <c r="T8" s="162">
        <f>J8+J9+L8+N8+N9+P8+D8+B8+B9</f>
        <v>0</v>
      </c>
      <c r="U8" s="172">
        <f>K9+K8+M8+O9+O8+Q8+E8+C8+C9</f>
        <v>0</v>
      </c>
      <c r="V8" s="162">
        <f>T8+T10</f>
        <v>0</v>
      </c>
      <c r="W8" s="172">
        <f>U8+U10</f>
        <v>0</v>
      </c>
      <c r="X8" s="185"/>
      <c r="Y8" s="44"/>
      <c r="Z8" s="15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15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155" t="e">
        <f t="shared" ref="AB8" si="0">Z8/AA8</f>
        <v>#DIV/0!</v>
      </c>
    </row>
    <row r="9" spans="1:28" ht="15.75" customHeight="1" thickBot="1" x14ac:dyDescent="0.3">
      <c r="A9" s="193"/>
      <c r="B9" s="9">
        <f>G5</f>
        <v>0</v>
      </c>
      <c r="C9" s="10">
        <f>F5</f>
        <v>0</v>
      </c>
      <c r="D9" s="178">
        <f>IF(AND(B8=0,B9=0),0,1)*0+IF(AND(B8&gt;C8,B9&gt;C9),1,0)*2+IF(AND(B8&lt;C8,B9&lt;C9),1,0)*IF(AND(B8=0,B9=0),0,1)+IF(D8&gt;E8,1,0)*2+IF(D8&lt;E8,1,0)*1</f>
        <v>0</v>
      </c>
      <c r="E9" s="179"/>
      <c r="F9" s="198"/>
      <c r="G9" s="199"/>
      <c r="H9" s="199"/>
      <c r="I9" s="200"/>
      <c r="J9" s="11"/>
      <c r="K9" s="12"/>
      <c r="L9" s="178">
        <f>IF(AND(J8=0,J9=0),0,1)*0+IF(AND(J8&gt;K8,J9&gt;K9),1,0)*2+IF(AND(J8&lt;K8,J9&lt;K9),1,0)*IF(AND(J8=0,J9=0),0,1)+IF(L8&gt;M8,1,0)*2+IF(L8&lt;M8,1,0)*1</f>
        <v>0</v>
      </c>
      <c r="M9" s="179"/>
      <c r="N9" s="11"/>
      <c r="O9" s="12"/>
      <c r="P9" s="178">
        <f>IF(AND(N8=0,N9=0),0,1)*0+IF(AND(N8&gt;O8,N9&gt;O9),1,0)*2+IF(AND(N8&lt;O8,N9&lt;O9),1,0)*IF(AND(N8=0,N9=0),0,1)+IF(P8&gt;Q8,1,0)*2+IF(P8&lt;Q8,1,0)*1</f>
        <v>0</v>
      </c>
      <c r="Q9" s="179"/>
      <c r="R9" s="161"/>
      <c r="S9" s="190"/>
      <c r="T9" s="163"/>
      <c r="U9" s="188"/>
      <c r="V9" s="204"/>
      <c r="W9" s="173"/>
      <c r="X9" s="186"/>
      <c r="Y9" s="44"/>
      <c r="Z9" s="151"/>
      <c r="AA9" s="153"/>
      <c r="AB9" s="155"/>
    </row>
    <row r="10" spans="1:28" ht="16.5" customHeight="1" thickTop="1" thickBot="1" x14ac:dyDescent="0.3">
      <c r="A10" s="193"/>
      <c r="B10" s="13">
        <f>G6</f>
        <v>0</v>
      </c>
      <c r="C10" s="14">
        <f>F6</f>
        <v>0</v>
      </c>
      <c r="D10" s="15">
        <f>I6</f>
        <v>0</v>
      </c>
      <c r="E10" s="16">
        <f>H6</f>
        <v>0</v>
      </c>
      <c r="F10" s="198"/>
      <c r="G10" s="199"/>
      <c r="H10" s="199"/>
      <c r="I10" s="200"/>
      <c r="J10" s="132"/>
      <c r="K10" s="133"/>
      <c r="L10" s="134"/>
      <c r="M10" s="131"/>
      <c r="N10" s="132"/>
      <c r="O10" s="133"/>
      <c r="P10" s="134"/>
      <c r="Q10" s="131"/>
      <c r="R10" s="160">
        <f>P11+L11+D11</f>
        <v>0</v>
      </c>
      <c r="S10" s="190"/>
      <c r="T10" s="162">
        <f>J10+J11+L10+N10+N11+P10+D10+B10+B11</f>
        <v>0</v>
      </c>
      <c r="U10" s="172">
        <f>K11+K10+M10+O11+O10+Q10+E10+C10+C11</f>
        <v>0</v>
      </c>
      <c r="V10" s="204"/>
      <c r="W10" s="173"/>
      <c r="X10" s="186"/>
      <c r="Y10" s="44"/>
      <c r="Z10" s="151"/>
      <c r="AA10" s="153"/>
      <c r="AB10" s="155"/>
    </row>
    <row r="11" spans="1:28" ht="15.75" customHeight="1" thickBot="1" x14ac:dyDescent="0.3">
      <c r="A11" s="194"/>
      <c r="B11" s="17">
        <f>G7</f>
        <v>0</v>
      </c>
      <c r="C11" s="18">
        <f>F7</f>
        <v>0</v>
      </c>
      <c r="D11" s="178">
        <f>IF(AND(B10=0,B11=0),0,1)*0+IF(AND(B10&gt;C10,B11&gt;C11),1,0)*2+IF(AND(B10&lt;C10,B11&lt;C11),1,0)*IF(AND(B10=0,B11=0),0,1)+IF(D10&gt;E10,1,0)*2+IF(D10&lt;E10,1,0)*1</f>
        <v>0</v>
      </c>
      <c r="E11" s="179"/>
      <c r="F11" s="201"/>
      <c r="G11" s="202"/>
      <c r="H11" s="202"/>
      <c r="I11" s="203"/>
      <c r="J11" s="135"/>
      <c r="K11" s="136"/>
      <c r="L11" s="178">
        <f>IF(AND(J10=0,J11=0),0,1)*0+IF(AND(J10&gt;K10,J11&gt;K11),1,0)*2+IF(AND(J10&lt;K10,J11&lt;K11),1,0)*IF(AND(J10=0,J11=0),0,1)+IF(L10&gt;M10,1,0)*2+IF(L10&lt;M10,1,0)*1</f>
        <v>0</v>
      </c>
      <c r="M11" s="179"/>
      <c r="N11" s="135"/>
      <c r="O11" s="136"/>
      <c r="P11" s="180">
        <f>IF(AND(N10=0,N11=0),0,1)*0+IF(AND(N10&gt;O10,N11&gt;O11),1,0)*2+IF(AND(N10&lt;O10,N11&lt;O11),1,0)*IF(AND(N10=0,N11=0),0,1)+IF(P10&gt;Q10,1,0)*2+IF(P10&lt;Q10,1,0)*1</f>
        <v>0</v>
      </c>
      <c r="Q11" s="181"/>
      <c r="R11" s="161"/>
      <c r="S11" s="191"/>
      <c r="T11" s="163"/>
      <c r="U11" s="188"/>
      <c r="V11" s="205"/>
      <c r="W11" s="174"/>
      <c r="X11" s="187"/>
      <c r="Y11" s="44"/>
      <c r="Z11" s="151"/>
      <c r="AA11" s="153"/>
      <c r="AB11" s="155"/>
    </row>
    <row r="12" spans="1:28" ht="16.5" customHeight="1" thickTop="1" thickBot="1" x14ac:dyDescent="0.3">
      <c r="A12" s="192" t="s">
        <v>25</v>
      </c>
      <c r="B12" s="5">
        <f>K4</f>
        <v>0</v>
      </c>
      <c r="C12" s="19">
        <f>J4</f>
        <v>0</v>
      </c>
      <c r="D12" s="20">
        <f>M4</f>
        <v>0</v>
      </c>
      <c r="E12" s="21">
        <f>L4</f>
        <v>0</v>
      </c>
      <c r="F12" s="22">
        <f>K8</f>
        <v>0</v>
      </c>
      <c r="G12" s="23">
        <f>J8</f>
        <v>0</v>
      </c>
      <c r="H12" s="24">
        <f>M8</f>
        <v>0</v>
      </c>
      <c r="I12" s="25">
        <f>L8</f>
        <v>0</v>
      </c>
      <c r="J12" s="195"/>
      <c r="K12" s="196"/>
      <c r="L12" s="196"/>
      <c r="M12" s="197"/>
      <c r="N12" s="8"/>
      <c r="O12" s="6"/>
      <c r="P12" s="148"/>
      <c r="Q12" s="131"/>
      <c r="R12" s="160">
        <f>P13+H13+D13</f>
        <v>0</v>
      </c>
      <c r="S12" s="189">
        <f t="shared" ref="S12" si="1">R12+R14</f>
        <v>0</v>
      </c>
      <c r="T12" s="162">
        <f>H12+F12+F13+D12+B12+B13+N12+N13+P12</f>
        <v>0</v>
      </c>
      <c r="U12" s="172">
        <f>I12+G12+G13+E12+C12+C13+O13+O12+Q12</f>
        <v>0</v>
      </c>
      <c r="V12" s="162">
        <f>T12+T14</f>
        <v>0</v>
      </c>
      <c r="W12" s="172">
        <f>U12+U14</f>
        <v>0</v>
      </c>
      <c r="X12" s="185"/>
      <c r="Y12" s="44"/>
      <c r="Z12" s="15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15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155" t="e">
        <f t="shared" ref="AB12" si="2">Z12/AA12</f>
        <v>#DIV/0!</v>
      </c>
    </row>
    <row r="13" spans="1:28" ht="15.75" customHeight="1" thickBot="1" x14ac:dyDescent="0.3">
      <c r="A13" s="193"/>
      <c r="B13" s="26">
        <f>K5</f>
        <v>0</v>
      </c>
      <c r="C13" s="27">
        <f>J5</f>
        <v>0</v>
      </c>
      <c r="D13" s="178">
        <f>IF(AND(B12=0,B13=0),0,1)*0+IF(AND(B12&gt;C12,B13&gt;C13),1,0)*2+IF(AND(B12&lt;C12,B13&lt;C13),1,0)*IF(AND(B12=0,B13=0),0,1)+IF(D12&gt;E12,1,0)*2+IF(D12&lt;E12,1,0)*1</f>
        <v>0</v>
      </c>
      <c r="E13" s="179"/>
      <c r="F13" s="28">
        <f>K9</f>
        <v>0</v>
      </c>
      <c r="G13" s="29">
        <f>J9</f>
        <v>0</v>
      </c>
      <c r="H13" s="178">
        <f>IF(AND(F12=0,F13=0),0,1)*0+IF(AND(F12&gt;G12,F13&gt;G13),1,0)*2+IF(AND(F12&lt;G12,F13&lt;G13),1,0)*IF(AND(F12=0,F13=0),0,1)+IF(H12&gt;I12,1,0)*2+IF(H12&lt;I12,1,0)*1</f>
        <v>0</v>
      </c>
      <c r="I13" s="179"/>
      <c r="J13" s="198"/>
      <c r="K13" s="199"/>
      <c r="L13" s="199"/>
      <c r="M13" s="200"/>
      <c r="N13" s="11"/>
      <c r="O13" s="12"/>
      <c r="P13" s="178">
        <f>IF(AND(N12=0,N13=0),0,1)*0+IF(AND(N12&gt;O12,N13&gt;O13),1,0)*2+IF(AND(N12&lt;O12,N13&lt;O13),1,0)*IF(AND(N12=0,N13=0),0,1)+IF(P12&gt;Q12,1,0)*2+IF(P12&lt;Q12,1,0)*1</f>
        <v>0</v>
      </c>
      <c r="Q13" s="179"/>
      <c r="R13" s="161"/>
      <c r="S13" s="190"/>
      <c r="T13" s="163"/>
      <c r="U13" s="188"/>
      <c r="V13" s="204"/>
      <c r="W13" s="173"/>
      <c r="X13" s="186"/>
      <c r="Y13" s="44"/>
      <c r="Z13" s="151"/>
      <c r="AA13" s="153"/>
      <c r="AB13" s="155"/>
    </row>
    <row r="14" spans="1:28" ht="16.5" customHeight="1" thickTop="1" thickBot="1" x14ac:dyDescent="0.3">
      <c r="A14" s="193"/>
      <c r="B14" s="30">
        <f>K6</f>
        <v>0</v>
      </c>
      <c r="C14" s="31">
        <f>J6</f>
        <v>0</v>
      </c>
      <c r="D14" s="32">
        <f>M6</f>
        <v>0</v>
      </c>
      <c r="E14" s="21">
        <f>L6</f>
        <v>0</v>
      </c>
      <c r="F14" s="33">
        <f>K10</f>
        <v>0</v>
      </c>
      <c r="G14" s="34">
        <f>J10</f>
        <v>0</v>
      </c>
      <c r="H14" s="35">
        <f>M10</f>
        <v>0</v>
      </c>
      <c r="I14" s="25">
        <f>L10</f>
        <v>0</v>
      </c>
      <c r="J14" s="198"/>
      <c r="K14" s="199"/>
      <c r="L14" s="199"/>
      <c r="M14" s="200"/>
      <c r="N14" s="132"/>
      <c r="O14" s="133"/>
      <c r="P14" s="134"/>
      <c r="Q14" s="131"/>
      <c r="R14" s="160">
        <f>P15+H15+D15</f>
        <v>0</v>
      </c>
      <c r="S14" s="190"/>
      <c r="T14" s="162">
        <f>H14+F14+F15+D14+B14+B15+N14+N15+P14</f>
        <v>0</v>
      </c>
      <c r="U14" s="172">
        <f>I14+G14+G15+E14+C14+C15+O15+O14+Q14</f>
        <v>0</v>
      </c>
      <c r="V14" s="204"/>
      <c r="W14" s="173"/>
      <c r="X14" s="186"/>
      <c r="Y14" s="44"/>
      <c r="Z14" s="151"/>
      <c r="AA14" s="153"/>
      <c r="AB14" s="155"/>
    </row>
    <row r="15" spans="1:28" ht="15.75" customHeight="1" thickBot="1" x14ac:dyDescent="0.3">
      <c r="A15" s="194"/>
      <c r="B15" s="36">
        <f>K7</f>
        <v>0</v>
      </c>
      <c r="C15" s="37">
        <f>J7</f>
        <v>0</v>
      </c>
      <c r="D15" s="178">
        <f>IF(AND(B14=0,B15=0),0,1)*0+IF(AND(B14&gt;C14,B15&gt;C15),1,0)*2+IF(AND(B14&lt;C14,B15&lt;C15),1,0)*IF(AND(B14=0,B15=0),0,1)+IF(D14&gt;E14,1,0)*2+IF(D14&lt;E14,1,0)*1</f>
        <v>0</v>
      </c>
      <c r="E15" s="179"/>
      <c r="F15" s="136">
        <f>K11</f>
        <v>0</v>
      </c>
      <c r="G15" s="38">
        <f>J11</f>
        <v>0</v>
      </c>
      <c r="H15" s="178">
        <f>IF(AND(F14=0,F15=0),0,1)*0+IF(AND(F14&gt;G14,F15&gt;G15),1,0)*2+IF(AND(F14&lt;G14,F15&lt;G15),1,0)*IF(AND(F14=0,F15=0),0,1)+IF(H14&gt;I14,1,0)*2+IF(H14&lt;I14,1,0)*1</f>
        <v>0</v>
      </c>
      <c r="I15" s="179"/>
      <c r="J15" s="201"/>
      <c r="K15" s="202"/>
      <c r="L15" s="202"/>
      <c r="M15" s="203"/>
      <c r="N15" s="135"/>
      <c r="O15" s="136"/>
      <c r="P15" s="178">
        <f>IF(AND(N14=0,N15=0),0,1)*0+IF(AND(N14&gt;O14,N15&gt;O15),1,0)*2+IF(AND(N14&lt;O14,N15&lt;O15),1,0)*IF(AND(N14=0,N15=0),0,1)+IF(P14&gt;Q14,1,0)*2+IF(P14&lt;Q14,1,0)*1</f>
        <v>0</v>
      </c>
      <c r="Q15" s="179"/>
      <c r="R15" s="161"/>
      <c r="S15" s="191"/>
      <c r="T15" s="163"/>
      <c r="U15" s="188"/>
      <c r="V15" s="205"/>
      <c r="W15" s="174"/>
      <c r="X15" s="187"/>
      <c r="Y15" s="44"/>
      <c r="Z15" s="151"/>
      <c r="AA15" s="153"/>
      <c r="AB15" s="155"/>
    </row>
    <row r="16" spans="1:28" ht="16.5" customHeight="1" thickTop="1" thickBot="1" x14ac:dyDescent="0.3">
      <c r="A16" s="192" t="s">
        <v>26</v>
      </c>
      <c r="B16" s="5">
        <f>O4</f>
        <v>0</v>
      </c>
      <c r="C16" s="19">
        <f>N4</f>
        <v>0</v>
      </c>
      <c r="D16" s="20">
        <f>Q4</f>
        <v>0</v>
      </c>
      <c r="E16" s="21">
        <f>P4</f>
        <v>0</v>
      </c>
      <c r="F16" s="22">
        <f>O8</f>
        <v>0</v>
      </c>
      <c r="G16" s="23">
        <f>N8</f>
        <v>0</v>
      </c>
      <c r="H16" s="24">
        <f>Q8</f>
        <v>0</v>
      </c>
      <c r="I16" s="25">
        <f>P8</f>
        <v>0</v>
      </c>
      <c r="J16" s="8">
        <f>O12</f>
        <v>0</v>
      </c>
      <c r="K16" s="6">
        <f>N12</f>
        <v>0</v>
      </c>
      <c r="L16" s="7">
        <f>Q12</f>
        <v>0</v>
      </c>
      <c r="M16" s="131">
        <f>P12</f>
        <v>0</v>
      </c>
      <c r="N16" s="195"/>
      <c r="O16" s="196"/>
      <c r="P16" s="196"/>
      <c r="Q16" s="197"/>
      <c r="R16" s="160">
        <f>H17+D17+L17</f>
        <v>0</v>
      </c>
      <c r="S16" s="189">
        <f>R16+R18</f>
        <v>0</v>
      </c>
      <c r="T16" s="162">
        <f>J16+J17+L16+B16+B17+D16+F16+F17+H16</f>
        <v>0</v>
      </c>
      <c r="U16" s="172">
        <f>K17+K16+M16+C17+C16+E16+I16+G16+G17</f>
        <v>0</v>
      </c>
      <c r="V16" s="162">
        <f>T16+T18</f>
        <v>0</v>
      </c>
      <c r="W16" s="172">
        <f>U16+U18</f>
        <v>0</v>
      </c>
      <c r="X16" s="185"/>
      <c r="Y16" s="44"/>
      <c r="Z16" s="15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5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155" t="e">
        <f t="shared" ref="AB16" si="3">Z16/AA16</f>
        <v>#DIV/0!</v>
      </c>
    </row>
    <row r="17" spans="1:28" ht="15.75" customHeight="1" thickBot="1" x14ac:dyDescent="0.3">
      <c r="A17" s="193"/>
      <c r="B17" s="26">
        <f>O5</f>
        <v>0</v>
      </c>
      <c r="C17" s="27">
        <f>N5</f>
        <v>0</v>
      </c>
      <c r="D17" s="178">
        <f>IF(AND(B16=0,B17=0),0,1)*0+IF(AND(B16&gt;C16,B17&gt;C17),1,0)*2+IF(AND(B16&lt;C16,B17&lt;C17),1,0)*IF(AND(B16=0,B17=0),0,1)+IF(D16&gt;E16,1,0)*2+IF(D16&lt;E16,1,0)*1</f>
        <v>0</v>
      </c>
      <c r="E17" s="179"/>
      <c r="F17" s="12">
        <f>O9</f>
        <v>0</v>
      </c>
      <c r="G17" s="29">
        <f>N9</f>
        <v>0</v>
      </c>
      <c r="H17" s="178">
        <f>IF(AND(F16=0,F17=0),0,1)*0+IF(AND(F16&gt;G16,F17&gt;G17),1,0)*2+IF(AND(F16&lt;G16,F17&lt;G17),1,0)*IF(AND(F16=0,F17=0),0,1)+IF(H16&gt;I16,1,0)*2+IF(H16&lt;I16,1,0)*1</f>
        <v>0</v>
      </c>
      <c r="I17" s="179"/>
      <c r="J17" s="11">
        <f>O13</f>
        <v>0</v>
      </c>
      <c r="K17" s="12">
        <f>N13</f>
        <v>0</v>
      </c>
      <c r="L17" s="178">
        <f>IF(AND(J16=0,J17=0),0,1)*0+IF(AND(J16&gt;K16,J17&gt;K17),1,0)*2+IF(AND(J16&lt;K16,J17&lt;K17),1,0)*IF(AND(J16=0,J17=0),0,1)+IF(L16&gt;M16,1,0)*2+IF(L16&lt;M16,1,0)*1</f>
        <v>0</v>
      </c>
      <c r="M17" s="179"/>
      <c r="N17" s="198"/>
      <c r="O17" s="199"/>
      <c r="P17" s="199"/>
      <c r="Q17" s="200"/>
      <c r="R17" s="161"/>
      <c r="S17" s="190"/>
      <c r="T17" s="163"/>
      <c r="U17" s="188"/>
      <c r="V17" s="204"/>
      <c r="W17" s="173"/>
      <c r="X17" s="186"/>
      <c r="Y17" s="44"/>
      <c r="Z17" s="151"/>
      <c r="AA17" s="153"/>
      <c r="AB17" s="155"/>
    </row>
    <row r="18" spans="1:28" ht="16.5" customHeight="1" thickTop="1" thickBot="1" x14ac:dyDescent="0.3">
      <c r="A18" s="193"/>
      <c r="B18" s="30">
        <f>O6</f>
        <v>0</v>
      </c>
      <c r="C18" s="31">
        <f>N6</f>
        <v>0</v>
      </c>
      <c r="D18" s="32">
        <f>Q6</f>
        <v>0</v>
      </c>
      <c r="E18" s="21">
        <f>P6</f>
        <v>0</v>
      </c>
      <c r="F18" s="33">
        <f>O10</f>
        <v>0</v>
      </c>
      <c r="G18" s="34">
        <f>N10</f>
        <v>0</v>
      </c>
      <c r="H18" s="35">
        <f>Q10</f>
        <v>0</v>
      </c>
      <c r="I18" s="25">
        <f>P10</f>
        <v>0</v>
      </c>
      <c r="J18" s="132">
        <f>O14</f>
        <v>0</v>
      </c>
      <c r="K18" s="133">
        <f>N14</f>
        <v>0</v>
      </c>
      <c r="L18" s="134">
        <f>Q14</f>
        <v>0</v>
      </c>
      <c r="M18" s="131">
        <f>P14</f>
        <v>0</v>
      </c>
      <c r="N18" s="198"/>
      <c r="O18" s="199"/>
      <c r="P18" s="199"/>
      <c r="Q18" s="200"/>
      <c r="R18" s="160">
        <f>H19+D19+L19</f>
        <v>0</v>
      </c>
      <c r="S18" s="190"/>
      <c r="T18" s="162">
        <f>J18+J19+L18+B18+B19+D18+F18+F19+H18</f>
        <v>0</v>
      </c>
      <c r="U18" s="172">
        <f>K19+K18+M18+C19+C18+E18+I18+G18+G19</f>
        <v>0</v>
      </c>
      <c r="V18" s="204"/>
      <c r="W18" s="173"/>
      <c r="X18" s="186"/>
      <c r="Y18" s="44"/>
      <c r="Z18" s="151"/>
      <c r="AA18" s="153"/>
      <c r="AB18" s="155"/>
    </row>
    <row r="19" spans="1:28" ht="15.75" customHeight="1" thickBot="1" x14ac:dyDescent="0.3">
      <c r="A19" s="215"/>
      <c r="B19" s="39">
        <f>O7</f>
        <v>0</v>
      </c>
      <c r="C19" s="40">
        <f>N7</f>
        <v>0</v>
      </c>
      <c r="D19" s="219">
        <f>IF(AND(B18=0,B19=0),0,1)*0+IF(AND(B18&gt;C18,B19&gt;C19),1,0)*2+IF(AND(B18&lt;C18,B19&lt;C19),1,0)*IF(AND(B18=0,B19=0),0,1)+IF(D18&gt;E18,1,0)*2+IF(D18&lt;E18,1,0)*1</f>
        <v>0</v>
      </c>
      <c r="E19" s="220"/>
      <c r="F19" s="41">
        <f>O11</f>
        <v>0</v>
      </c>
      <c r="G19" s="42">
        <f>N11</f>
        <v>0</v>
      </c>
      <c r="H19" s="219">
        <f>IF(AND(F18=0,F19=0),0,1)*0+IF(AND(F18&gt;G18,F19&gt;G19),1,0)*2+IF(AND(F18&lt;G18,F19&lt;G19),1,0)*IF(AND(F18=0,F19=0),0,1)+IF(H18&gt;I18,1,0)*2+IF(H18&lt;I18,1,0)*1</f>
        <v>0</v>
      </c>
      <c r="I19" s="220"/>
      <c r="J19" s="43">
        <f>O15</f>
        <v>0</v>
      </c>
      <c r="K19" s="41">
        <f>N15</f>
        <v>0</v>
      </c>
      <c r="L19" s="219">
        <f>IF(AND(J18=0,J19=0),0,1)*0+IF(AND(J18&gt;K18,J19&gt;K19),1,0)*2+IF(AND(J18&lt;K18,J19&lt;K19),1,0)*IF(AND(J18=0,J19=0),0,1)+IF(L18&gt;M18,1,0)*2+IF(L18&lt;M18,1,0)*1</f>
        <v>0</v>
      </c>
      <c r="M19" s="220"/>
      <c r="N19" s="216"/>
      <c r="O19" s="217"/>
      <c r="P19" s="217"/>
      <c r="Q19" s="218"/>
      <c r="R19" s="222"/>
      <c r="S19" s="225"/>
      <c r="T19" s="223"/>
      <c r="U19" s="224"/>
      <c r="V19" s="223"/>
      <c r="W19" s="224"/>
      <c r="X19" s="221"/>
      <c r="Y19" s="44"/>
      <c r="Z19" s="152"/>
      <c r="AA19" s="154"/>
      <c r="AB19" s="156"/>
    </row>
    <row r="20" spans="1:28" ht="16.5" customHeight="1" thickTop="1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</row>
    <row r="21" spans="1:28" ht="15.75" customHeight="1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 ht="15.75" customHeight="1" x14ac:dyDescent="0.25">
      <c r="A22" s="44" t="s">
        <v>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  <row r="23" spans="1:28" ht="15.75" customHeight="1" x14ac:dyDescent="0.25"/>
  </sheetData>
  <mergeCells count="92">
    <mergeCell ref="X16:X19"/>
    <mergeCell ref="R18:R19"/>
    <mergeCell ref="T18:T19"/>
    <mergeCell ref="U18:U19"/>
    <mergeCell ref="D17:E17"/>
    <mergeCell ref="H17:I17"/>
    <mergeCell ref="L17:M17"/>
    <mergeCell ref="R16:R17"/>
    <mergeCell ref="S16:S19"/>
    <mergeCell ref="A16:A19"/>
    <mergeCell ref="N16:Q19"/>
    <mergeCell ref="W16:W19"/>
    <mergeCell ref="D19:E19"/>
    <mergeCell ref="H19:I19"/>
    <mergeCell ref="L19:M19"/>
    <mergeCell ref="T16:T17"/>
    <mergeCell ref="U16:U17"/>
    <mergeCell ref="V16:V19"/>
    <mergeCell ref="X12:X15"/>
    <mergeCell ref="R14:R15"/>
    <mergeCell ref="T14:T15"/>
    <mergeCell ref="U14:U15"/>
    <mergeCell ref="D13:E13"/>
    <mergeCell ref="H13:I13"/>
    <mergeCell ref="R12:R13"/>
    <mergeCell ref="S12:S15"/>
    <mergeCell ref="P15:Q15"/>
    <mergeCell ref="A12:A15"/>
    <mergeCell ref="J12:M15"/>
    <mergeCell ref="W12:W15"/>
    <mergeCell ref="D15:E15"/>
    <mergeCell ref="H15:I15"/>
    <mergeCell ref="T12:T13"/>
    <mergeCell ref="U12:U13"/>
    <mergeCell ref="V12:V15"/>
    <mergeCell ref="P13:Q13"/>
    <mergeCell ref="X8:X11"/>
    <mergeCell ref="R10:R11"/>
    <mergeCell ref="T10:T11"/>
    <mergeCell ref="U10:U11"/>
    <mergeCell ref="D9:E9"/>
    <mergeCell ref="R8:R9"/>
    <mergeCell ref="S8:S11"/>
    <mergeCell ref="L11:M11"/>
    <mergeCell ref="P11:Q11"/>
    <mergeCell ref="A8:A11"/>
    <mergeCell ref="F8:I11"/>
    <mergeCell ref="W8:W11"/>
    <mergeCell ref="D11:E11"/>
    <mergeCell ref="T8:T9"/>
    <mergeCell ref="U8:U9"/>
    <mergeCell ref="V8:V11"/>
    <mergeCell ref="L9:M9"/>
    <mergeCell ref="P9:Q9"/>
    <mergeCell ref="X4:X7"/>
    <mergeCell ref="R6:R7"/>
    <mergeCell ref="T6:T7"/>
    <mergeCell ref="U6:U7"/>
    <mergeCell ref="R4:R5"/>
    <mergeCell ref="S4:S7"/>
    <mergeCell ref="A4:A7"/>
    <mergeCell ref="B4:E7"/>
    <mergeCell ref="W4:W7"/>
    <mergeCell ref="T4:T5"/>
    <mergeCell ref="U4:U5"/>
    <mergeCell ref="V4:V7"/>
    <mergeCell ref="H5:I5"/>
    <mergeCell ref="L5:M5"/>
    <mergeCell ref="P5:Q5"/>
    <mergeCell ref="H7:I7"/>
    <mergeCell ref="L7:M7"/>
    <mergeCell ref="P7:Q7"/>
    <mergeCell ref="A1:X1"/>
    <mergeCell ref="R3:S3"/>
    <mergeCell ref="T3:U3"/>
    <mergeCell ref="B3:E3"/>
    <mergeCell ref="F3:I3"/>
    <mergeCell ref="J3:M3"/>
    <mergeCell ref="N3:Q3"/>
    <mergeCell ref="V3:W3"/>
    <mergeCell ref="Z4:Z7"/>
    <mergeCell ref="AA4:AA7"/>
    <mergeCell ref="AB4:AB7"/>
    <mergeCell ref="Z8:Z11"/>
    <mergeCell ref="AA8:AA11"/>
    <mergeCell ref="AB8:AB11"/>
    <mergeCell ref="Z12:Z15"/>
    <mergeCell ref="AA12:AA15"/>
    <mergeCell ref="AB12:AB15"/>
    <mergeCell ref="Z16:Z19"/>
    <mergeCell ref="AA16:AA19"/>
    <mergeCell ref="AB16:AB19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workbookViewId="0">
      <selection activeCell="S29" sqref="S29"/>
    </sheetView>
  </sheetViews>
  <sheetFormatPr defaultRowHeight="15" x14ac:dyDescent="0.25"/>
  <cols>
    <col min="1" max="1" width="21.42578125" customWidth="1"/>
    <col min="2" max="2" width="4.140625" customWidth="1"/>
    <col min="3" max="3" width="3.7109375" customWidth="1"/>
    <col min="4" max="4" width="3.42578125" customWidth="1"/>
    <col min="5" max="6" width="3.85546875" customWidth="1"/>
    <col min="7" max="7" width="3.7109375" customWidth="1"/>
    <col min="8" max="9" width="3.85546875" customWidth="1"/>
    <col min="10" max="10" width="3.5703125" customWidth="1"/>
    <col min="11" max="11" width="3.28515625" customWidth="1"/>
    <col min="12" max="12" width="3.7109375" customWidth="1"/>
    <col min="13" max="14" width="3.85546875" customWidth="1"/>
    <col min="15" max="15" width="3.7109375" customWidth="1"/>
    <col min="16" max="16" width="4.5703125" customWidth="1"/>
    <col min="17" max="17" width="3.5703125" customWidth="1"/>
    <col min="18" max="18" width="3.85546875" customWidth="1"/>
    <col min="19" max="19" width="3.7109375" customWidth="1"/>
    <col min="20" max="20" width="3.85546875" customWidth="1"/>
    <col min="21" max="21" width="3.42578125" customWidth="1"/>
    <col min="22" max="22" width="4" customWidth="1"/>
    <col min="23" max="23" width="4.28515625" customWidth="1"/>
    <col min="24" max="25" width="4.140625" customWidth="1"/>
    <col min="26" max="26" width="4.5703125" customWidth="1"/>
    <col min="27" max="27" width="4.42578125" customWidth="1"/>
    <col min="28" max="28" width="8.42578125" customWidth="1"/>
    <col min="29" max="29" width="13.140625" customWidth="1"/>
    <col min="31" max="31" width="9.5703125" customWidth="1"/>
  </cols>
  <sheetData>
    <row r="1" spans="1:32" ht="38.25" customHeight="1" x14ac:dyDescent="0.25">
      <c r="A1" s="164" t="s">
        <v>13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44"/>
      <c r="AD1" s="44"/>
      <c r="AE1" s="44"/>
      <c r="AF1" s="44"/>
    </row>
    <row r="2" spans="1:32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57.75" customHeight="1" thickTop="1" thickBot="1" x14ac:dyDescent="0.3">
      <c r="A3" s="45" t="s">
        <v>0</v>
      </c>
      <c r="B3" s="169">
        <v>1</v>
      </c>
      <c r="C3" s="170"/>
      <c r="D3" s="170"/>
      <c r="E3" s="171"/>
      <c r="F3" s="169">
        <v>2</v>
      </c>
      <c r="G3" s="170"/>
      <c r="H3" s="170"/>
      <c r="I3" s="171"/>
      <c r="J3" s="169">
        <v>3</v>
      </c>
      <c r="K3" s="170"/>
      <c r="L3" s="170"/>
      <c r="M3" s="171"/>
      <c r="N3" s="169">
        <v>4</v>
      </c>
      <c r="O3" s="170"/>
      <c r="P3" s="170"/>
      <c r="Q3" s="170"/>
      <c r="R3" s="169">
        <v>5</v>
      </c>
      <c r="S3" s="170"/>
      <c r="T3" s="170"/>
      <c r="U3" s="171"/>
      <c r="V3" s="165" t="s">
        <v>1</v>
      </c>
      <c r="W3" s="166"/>
      <c r="X3" s="167" t="s">
        <v>2</v>
      </c>
      <c r="Y3" s="168"/>
      <c r="Z3" s="167" t="s">
        <v>3</v>
      </c>
      <c r="AA3" s="168"/>
      <c r="AB3" s="46" t="s">
        <v>4</v>
      </c>
      <c r="AC3" s="44"/>
      <c r="AD3" s="137" t="s">
        <v>10</v>
      </c>
      <c r="AE3" s="138" t="s">
        <v>11</v>
      </c>
      <c r="AF3" s="139" t="s">
        <v>12</v>
      </c>
    </row>
    <row r="4" spans="1:32" ht="16.5" customHeight="1" thickTop="1" thickBot="1" x14ac:dyDescent="0.3">
      <c r="A4" s="192" t="s">
        <v>137</v>
      </c>
      <c r="B4" s="241"/>
      <c r="C4" s="242"/>
      <c r="D4" s="242"/>
      <c r="E4" s="243"/>
      <c r="F4" s="80"/>
      <c r="G4" s="81"/>
      <c r="H4" s="82"/>
      <c r="I4" s="129"/>
      <c r="J4" s="80"/>
      <c r="K4" s="83"/>
      <c r="L4" s="82"/>
      <c r="M4" s="130"/>
      <c r="N4" s="80"/>
      <c r="O4" s="83"/>
      <c r="P4" s="82"/>
      <c r="Q4" s="129"/>
      <c r="R4" s="94"/>
      <c r="S4" s="95"/>
      <c r="T4" s="82"/>
      <c r="U4" s="130"/>
      <c r="V4" s="160">
        <f>T5+P5+L5+H5</f>
        <v>0</v>
      </c>
      <c r="W4" s="189">
        <f>V4+V6</f>
        <v>0</v>
      </c>
      <c r="X4" s="162">
        <f>J4+J5+L4+N4+N5+P4+H4+F4+F5+R4+R5+T4</f>
        <v>0</v>
      </c>
      <c r="Y4" s="172">
        <f>K5+K4+M4+O5+O4+U4+I4+G4+G5+Q4+S4+S5</f>
        <v>0</v>
      </c>
      <c r="Z4" s="182">
        <f>X4+X6</f>
        <v>0</v>
      </c>
      <c r="AA4" s="175">
        <f>Y4+Y6</f>
        <v>0</v>
      </c>
      <c r="AB4" s="157"/>
      <c r="AC4" s="44"/>
      <c r="AD4" s="23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5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55" t="e">
        <f>AD4/AE4</f>
        <v>#DIV/0!</v>
      </c>
    </row>
    <row r="5" spans="1:32" ht="15.75" customHeight="1" thickBot="1" x14ac:dyDescent="0.3">
      <c r="A5" s="193"/>
      <c r="B5" s="244"/>
      <c r="C5" s="245"/>
      <c r="D5" s="245"/>
      <c r="E5" s="246"/>
      <c r="F5" s="84"/>
      <c r="G5" s="85"/>
      <c r="H5" s="178">
        <f>IF(AND(F4=0,F5=0),0,1)*0+IF(AND(F4&gt;G4,F5&gt;G5),1,0)*2+IF(AND(F4&lt;G4,F5&lt;G5),1,0)*IF(AND(F4=0,F5=0),0,1)+IF(H4&gt;I4,1,0)*2+IF(H4&lt;I4,1,0)*1</f>
        <v>0</v>
      </c>
      <c r="I5" s="179"/>
      <c r="J5" s="84"/>
      <c r="K5" s="85"/>
      <c r="L5" s="178">
        <f>IF(AND(J4=0,J5=0),0,1)*0+IF(AND(J4&gt;K4,J5&gt;K5),1,0)*2+IF(AND(J4&lt;K4,J5&lt;K5),1,0)*IF(AND(J4=0,J5=0),0,1)+IF(L4&gt;M4,1,0)*2+IF(L4&lt;M4,1,0)*1</f>
        <v>0</v>
      </c>
      <c r="M5" s="179"/>
      <c r="N5" s="84"/>
      <c r="O5" s="85"/>
      <c r="P5" s="178">
        <f>IF(AND(N4=0,N5=0),0,1)*0+IF(AND(N4&gt;O4,N5&gt;O5),1,0)*2+IF(AND(N4&lt;O4,N5&lt;O5),1,0)*IF(AND(N4=0,N5=0),0,1)+IF(P4&gt;Q4,1,0)*2+IF(P4&lt;Q4,1,0)*1</f>
        <v>0</v>
      </c>
      <c r="Q5" s="179"/>
      <c r="R5" s="96"/>
      <c r="S5" s="97"/>
      <c r="T5" s="178">
        <f>IF(AND(R4=0,R5=0),0,1)*0+IF(AND(R4&gt;S4,R5&gt;S5),1,0)*2+IF(AND(R4&lt;S4,R5&lt;S5),1,0)*IF(AND(R4=0,R5=0),0,1)+IF(T4&gt;U4,1,0)*2+IF(T4&lt;U4,1,0)*1</f>
        <v>0</v>
      </c>
      <c r="U5" s="179"/>
      <c r="V5" s="161"/>
      <c r="W5" s="190"/>
      <c r="X5" s="163"/>
      <c r="Y5" s="188"/>
      <c r="Z5" s="183"/>
      <c r="AA5" s="176"/>
      <c r="AB5" s="158"/>
      <c r="AC5" s="44"/>
      <c r="AD5" s="234"/>
      <c r="AE5" s="153"/>
      <c r="AF5" s="155"/>
    </row>
    <row r="6" spans="1:32" ht="16.5" customHeight="1" thickTop="1" thickBot="1" x14ac:dyDescent="0.3">
      <c r="A6" s="193"/>
      <c r="B6" s="244"/>
      <c r="C6" s="245"/>
      <c r="D6" s="245"/>
      <c r="E6" s="246"/>
      <c r="F6" s="124"/>
      <c r="G6" s="125"/>
      <c r="H6" s="126"/>
      <c r="I6" s="129"/>
      <c r="J6" s="124"/>
      <c r="K6" s="125"/>
      <c r="L6" s="126"/>
      <c r="M6" s="130"/>
      <c r="N6" s="124"/>
      <c r="O6" s="125"/>
      <c r="P6" s="126"/>
      <c r="Q6" s="129"/>
      <c r="R6" s="113"/>
      <c r="S6" s="112"/>
      <c r="T6" s="126"/>
      <c r="U6" s="130"/>
      <c r="V6" s="160">
        <f>T7+P7+L7+H7</f>
        <v>0</v>
      </c>
      <c r="W6" s="190"/>
      <c r="X6" s="162">
        <f>J6+J7+L6+N6+N7+P6+H6+F6+F7+T6+R6+R7</f>
        <v>0</v>
      </c>
      <c r="Y6" s="172">
        <f>K7+K6+M6+O7+O6+U6+I6+G6+G7+S6+S7+Q6</f>
        <v>0</v>
      </c>
      <c r="Z6" s="183"/>
      <c r="AA6" s="176"/>
      <c r="AB6" s="158"/>
      <c r="AC6" s="44"/>
      <c r="AD6" s="234"/>
      <c r="AE6" s="153"/>
      <c r="AF6" s="155"/>
    </row>
    <row r="7" spans="1:32" ht="15.75" customHeight="1" thickBot="1" x14ac:dyDescent="0.3">
      <c r="A7" s="194"/>
      <c r="B7" s="247"/>
      <c r="C7" s="248"/>
      <c r="D7" s="248"/>
      <c r="E7" s="249"/>
      <c r="F7" s="129"/>
      <c r="G7" s="127"/>
      <c r="H7" s="178">
        <f>IF(AND(F6=0,F7=0),0,1)*0+IF(AND(F6&gt;G6,F7&gt;G7),1,0)*2+IF(AND(F6&lt;G6,F7&lt;G7),1,0)*IF(AND(F6=0,F7=0),0,1)+IF(H6&gt;I6,1,0)*2+IF(H6&lt;I6,1,0)*1</f>
        <v>0</v>
      </c>
      <c r="I7" s="179"/>
      <c r="J7" s="128"/>
      <c r="K7" s="127"/>
      <c r="L7" s="180">
        <f>IF(AND(J6=0,J7=0),0,1)*0+IF(AND(J6&gt;K6,J7&gt;K7),1,0)*2+IF(AND(J6&lt;K6,J7&lt;K7),1,0)*IF(AND(J6=0,J7=0),0,1)+IF(L6&gt;M6,1,0)*2+IF(L6&lt;M6,1,0)*1</f>
        <v>0</v>
      </c>
      <c r="M7" s="181"/>
      <c r="N7" s="140"/>
      <c r="O7" s="127"/>
      <c r="P7" s="180">
        <f>IF(AND(N6=0,N7=0),0,1)*0+IF(AND(N6&gt;O6,N7&gt;O7),1,0)*2+IF(AND(N6&lt;O6,N7&lt;O7),1,0)*IF(AND(N6=0,N7=0),0,1)+IF(P6&gt;Q6,1,0)*2+IF(P6&lt;Q6,1,0)*1</f>
        <v>0</v>
      </c>
      <c r="Q7" s="181"/>
      <c r="R7" s="111"/>
      <c r="S7" s="110"/>
      <c r="T7" s="180">
        <f>IF(AND(R6=0,R7=0),0,1)*0+IF(AND(R6&gt;S6,R7&gt;S7),1,0)*2+IF(AND(R6&lt;S6,R7&lt;S7),1,0)*IF(AND(R6=0,R7=0),0,1)+IF(T6&gt;U6,1,0)*2+IF(T6&lt;U6,1,0)*1</f>
        <v>0</v>
      </c>
      <c r="U7" s="181"/>
      <c r="V7" s="161"/>
      <c r="W7" s="191"/>
      <c r="X7" s="163"/>
      <c r="Y7" s="188"/>
      <c r="Z7" s="184"/>
      <c r="AA7" s="177"/>
      <c r="AB7" s="159"/>
      <c r="AC7" s="44"/>
      <c r="AD7" s="234"/>
      <c r="AE7" s="153"/>
      <c r="AF7" s="155"/>
    </row>
    <row r="8" spans="1:32" ht="16.5" customHeight="1" thickTop="1" thickBot="1" x14ac:dyDescent="0.3">
      <c r="A8" s="192" t="s">
        <v>138</v>
      </c>
      <c r="B8" s="47">
        <f>G4</f>
        <v>0</v>
      </c>
      <c r="C8" s="48">
        <f>F4</f>
        <v>0</v>
      </c>
      <c r="D8" s="49">
        <f>I4</f>
        <v>0</v>
      </c>
      <c r="E8" s="50">
        <f>H4</f>
        <v>0</v>
      </c>
      <c r="F8" s="235"/>
      <c r="G8" s="236"/>
      <c r="H8" s="236"/>
      <c r="I8" s="237"/>
      <c r="J8" s="104"/>
      <c r="K8" s="107"/>
      <c r="L8" s="141"/>
      <c r="M8" s="114"/>
      <c r="N8" s="142"/>
      <c r="O8" s="143"/>
      <c r="P8" s="141"/>
      <c r="Q8" s="115"/>
      <c r="R8" s="144"/>
      <c r="S8" s="143"/>
      <c r="T8" s="145"/>
      <c r="U8" s="114"/>
      <c r="V8" s="160">
        <f>T9+P9+L9+D9</f>
        <v>0</v>
      </c>
      <c r="W8" s="189">
        <f>V8+V10</f>
        <v>0</v>
      </c>
      <c r="X8" s="162">
        <f>J8+J9+L8+N8+N9+P8+D8+B8+B9+R8+R9+T8</f>
        <v>0</v>
      </c>
      <c r="Y8" s="172">
        <f>K9+K8+M8+O9+O8+U8+E8+C8+C9+S8+S9+Q8</f>
        <v>0</v>
      </c>
      <c r="Z8" s="162">
        <f>X8+X10</f>
        <v>0</v>
      </c>
      <c r="AA8" s="172">
        <f>Y8+Y10</f>
        <v>0</v>
      </c>
      <c r="AB8" s="185"/>
      <c r="AC8" s="44"/>
      <c r="AD8" s="23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5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155" t="e">
        <f t="shared" ref="AF8" si="0">AD8/AE8</f>
        <v>#DIV/0!</v>
      </c>
    </row>
    <row r="9" spans="1:32" ht="15.75" customHeight="1" thickBot="1" x14ac:dyDescent="0.3">
      <c r="A9" s="193"/>
      <c r="B9" s="51">
        <f>G5</f>
        <v>0</v>
      </c>
      <c r="C9" s="52">
        <f>F5</f>
        <v>0</v>
      </c>
      <c r="D9" s="178">
        <f>IF(AND(B8=0,B9=0),0,1)*0+IF(AND(B8&gt;C8,B9&gt;C9),1,0)*2+IF(AND(B8&lt;C8,B9&lt;C9),1,0)*IF(AND(B8=0,B9=0),0,1)+IF(D8&gt;E8,1,0)*2+IF(D8&lt;E8,1,0)*1</f>
        <v>0</v>
      </c>
      <c r="E9" s="179"/>
      <c r="F9" s="227"/>
      <c r="G9" s="228"/>
      <c r="H9" s="228"/>
      <c r="I9" s="229"/>
      <c r="J9" s="106"/>
      <c r="K9" s="108"/>
      <c r="L9" s="178">
        <f>IF(AND(J8=0,J9=0),0,1)*0+IF(AND(J8&gt;K8,J9&gt;K9),1,0)*2+IF(AND(J8&lt;K8,J9&lt;K9),1,0)*IF(AND(J8=0,J9=0),0,1)+IF(L8&gt;M8,1,0)*2+IF(L8&lt;M8,1,0)*1</f>
        <v>0</v>
      </c>
      <c r="M9" s="179"/>
      <c r="N9" s="106"/>
      <c r="O9" s="108"/>
      <c r="P9" s="178">
        <f>IF(AND(N8=0,N9=0),0,1)*0+IF(AND(N8&gt;O8,N9&gt;O9),1,0)*2+IF(AND(N8&lt;O8,N9&lt;O9),1,0)*IF(AND(N8=0,N9=0),0,1)+IF(P8&gt;Q8,1,0)*2+IF(P8&lt;Q8,1,0)*1</f>
        <v>0</v>
      </c>
      <c r="Q9" s="179"/>
      <c r="R9" s="109"/>
      <c r="S9" s="108"/>
      <c r="T9" s="178">
        <f>IF(AND(R8=0,R9=0),0,1)*0+IF(AND(R8&gt;S8,R9&gt;S9),1,0)*2+IF(AND(R8&lt;S8,R9&lt;S9),1,0)*IF(AND(R8=0,R9=0),0,1)+IF(T8&gt;U8,1,0)*2+IF(T8&lt;U8,1,0)*1</f>
        <v>0</v>
      </c>
      <c r="U9" s="179"/>
      <c r="V9" s="161"/>
      <c r="W9" s="190"/>
      <c r="X9" s="163"/>
      <c r="Y9" s="188"/>
      <c r="Z9" s="204"/>
      <c r="AA9" s="173"/>
      <c r="AB9" s="186"/>
      <c r="AC9" s="44"/>
      <c r="AD9" s="234"/>
      <c r="AE9" s="153"/>
      <c r="AF9" s="155"/>
    </row>
    <row r="10" spans="1:32" ht="16.5" customHeight="1" thickTop="1" thickBot="1" x14ac:dyDescent="0.3">
      <c r="A10" s="193"/>
      <c r="B10" s="53">
        <f>G6</f>
        <v>0</v>
      </c>
      <c r="C10" s="54">
        <f>F6</f>
        <v>0</v>
      </c>
      <c r="D10" s="55">
        <f>I6</f>
        <v>0</v>
      </c>
      <c r="E10" s="56">
        <f>H6</f>
        <v>0</v>
      </c>
      <c r="F10" s="227"/>
      <c r="G10" s="228"/>
      <c r="H10" s="228"/>
      <c r="I10" s="229"/>
      <c r="J10" s="116"/>
      <c r="K10" s="117"/>
      <c r="L10" s="118"/>
      <c r="M10" s="114"/>
      <c r="N10" s="116"/>
      <c r="O10" s="117"/>
      <c r="P10" s="118"/>
      <c r="Q10" s="115"/>
      <c r="R10" s="119"/>
      <c r="S10" s="117"/>
      <c r="T10" s="115"/>
      <c r="U10" s="120"/>
      <c r="V10" s="160">
        <f>P11+L11+D11+T11</f>
        <v>0</v>
      </c>
      <c r="W10" s="190"/>
      <c r="X10" s="162">
        <f>J10+J11+L10+N10+N11+P10+D10+B10+B11+R10+R11+T10</f>
        <v>0</v>
      </c>
      <c r="Y10" s="172">
        <f>K11+K10+M10+O11+O10+U10+E10+C10+C11+S10+S11+Q10</f>
        <v>0</v>
      </c>
      <c r="Z10" s="204"/>
      <c r="AA10" s="173"/>
      <c r="AB10" s="186"/>
      <c r="AC10" s="44"/>
      <c r="AD10" s="234"/>
      <c r="AE10" s="153"/>
      <c r="AF10" s="155"/>
    </row>
    <row r="11" spans="1:32" ht="15.75" customHeight="1" thickBot="1" x14ac:dyDescent="0.3">
      <c r="A11" s="194"/>
      <c r="B11" s="57">
        <f>G7</f>
        <v>0</v>
      </c>
      <c r="C11" s="58">
        <f>F7</f>
        <v>0</v>
      </c>
      <c r="D11" s="178">
        <f>IF(AND(B10=0,B11=0),0,1)*0+IF(AND(B10&gt;C10,B11&gt;C11),1,0)*2+IF(AND(B10&lt;C10,B11&lt;C11),1,0)*IF(AND(B10=0,B11=0),0,1)+IF(D10&gt;E10,1,0)*2+IF(D10&lt;E10,1,0)*1</f>
        <v>0</v>
      </c>
      <c r="E11" s="179"/>
      <c r="F11" s="238"/>
      <c r="G11" s="239"/>
      <c r="H11" s="239"/>
      <c r="I11" s="240"/>
      <c r="J11" s="121"/>
      <c r="K11" s="122"/>
      <c r="L11" s="178">
        <f>IF(AND(J10=0,J11=0),0,1)*0+IF(AND(J10&gt;K10,J11&gt;K11),1,0)*2+IF(AND(J10&lt;K10,J11&lt;K11),1,0)*IF(AND(J10=0,J11=0),0,1)+IF(L10&gt;M10,1,0)*2+IF(L10&lt;M10,1,0)*1</f>
        <v>0</v>
      </c>
      <c r="M11" s="179"/>
      <c r="N11" s="121"/>
      <c r="O11" s="122"/>
      <c r="P11" s="180">
        <f>IF(AND(N10=0,N11=0),0,1)*0+IF(AND(N10&gt;O10,N11&gt;O11),1,0)*2+IF(AND(N10&lt;O10,N11&lt;O11),1,0)*IF(AND(N10=0,N11=0),0,1)+IF(P10&gt;Q10,1,0)*2+IF(P10&lt;Q10,1,0)*1</f>
        <v>0</v>
      </c>
      <c r="Q11" s="181"/>
      <c r="R11" s="123"/>
      <c r="S11" s="122"/>
      <c r="T11" s="180">
        <f>IF(AND(R10=0,R11=0),0,1)*0+IF(AND(R10&gt;S10,R11&gt;S11),1,0)*2+IF(AND(R10&lt;S10,R11&lt;S11),1,0)*IF(AND(R10=0,R11=0),0,1)+IF(T10&gt;U10,1,0)*2+IF(T10&lt;U10,1,0)*1</f>
        <v>0</v>
      </c>
      <c r="U11" s="181"/>
      <c r="V11" s="161"/>
      <c r="W11" s="191"/>
      <c r="X11" s="163"/>
      <c r="Y11" s="188"/>
      <c r="Z11" s="205"/>
      <c r="AA11" s="174"/>
      <c r="AB11" s="187"/>
      <c r="AC11" s="44"/>
      <c r="AD11" s="234"/>
      <c r="AE11" s="153"/>
      <c r="AF11" s="155"/>
    </row>
    <row r="12" spans="1:32" ht="16.5" customHeight="1" thickTop="1" thickBot="1" x14ac:dyDescent="0.3">
      <c r="A12" s="192" t="s">
        <v>139</v>
      </c>
      <c r="B12" s="87">
        <f>K4</f>
        <v>0</v>
      </c>
      <c r="C12" s="107">
        <f>J4</f>
        <v>0</v>
      </c>
      <c r="D12" s="105">
        <f>M4</f>
        <v>0</v>
      </c>
      <c r="E12" s="114">
        <f>L4</f>
        <v>0</v>
      </c>
      <c r="F12" s="59">
        <f>K8</f>
        <v>0</v>
      </c>
      <c r="G12" s="60">
        <f>J8</f>
        <v>0</v>
      </c>
      <c r="H12" s="86">
        <f>M8</f>
        <v>0</v>
      </c>
      <c r="I12" s="115">
        <f>L8</f>
        <v>0</v>
      </c>
      <c r="J12" s="235"/>
      <c r="K12" s="236"/>
      <c r="L12" s="236"/>
      <c r="M12" s="237"/>
      <c r="N12" s="87"/>
      <c r="O12" s="107"/>
      <c r="P12" s="141"/>
      <c r="Q12" s="115"/>
      <c r="R12" s="144"/>
      <c r="S12" s="143"/>
      <c r="T12" s="115"/>
      <c r="U12" s="146"/>
      <c r="V12" s="160">
        <f>P13+H13+D13+T13</f>
        <v>0</v>
      </c>
      <c r="W12" s="189">
        <f>V12+V14</f>
        <v>0</v>
      </c>
      <c r="X12" s="162">
        <f>H12+F12+F13+D12+B12+B13+N12+N13+P12+R12+R13+T12</f>
        <v>0</v>
      </c>
      <c r="Y12" s="172">
        <f>I12+G12+G13+E12+C12+C13+O13+O12+U12+S12+S13+Q12</f>
        <v>0</v>
      </c>
      <c r="Z12" s="162">
        <f>X12+X14</f>
        <v>0</v>
      </c>
      <c r="AA12" s="172">
        <f>Y12+Y14</f>
        <v>0</v>
      </c>
      <c r="AB12" s="185"/>
      <c r="AC12" s="44"/>
      <c r="AD12" s="23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5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55" t="e">
        <f t="shared" ref="AF12" si="1">AD12/AE12</f>
        <v>#DIV/0!</v>
      </c>
    </row>
    <row r="13" spans="1:32" ht="15.75" customHeight="1" thickBot="1" x14ac:dyDescent="0.3">
      <c r="A13" s="193"/>
      <c r="B13" s="106">
        <f>K5</f>
        <v>0</v>
      </c>
      <c r="C13" s="108">
        <f>J5</f>
        <v>0</v>
      </c>
      <c r="D13" s="178">
        <f>IF(AND(B12=0,B13=0),0,1)*0+IF(AND(B12&gt;C12,B13&gt;C13),1,0)*2+IF(AND(B12&lt;C12,B13&lt;C13),1,0)*IF(AND(B12=0,B13=0),0,1)+IF(D12&gt;E12,1,0)*2+IF(D12&lt;E12,1,0)*1</f>
        <v>0</v>
      </c>
      <c r="E13" s="179"/>
      <c r="F13" s="61">
        <f>K9</f>
        <v>0</v>
      </c>
      <c r="G13" s="62">
        <f>J9</f>
        <v>0</v>
      </c>
      <c r="H13" s="178">
        <f>IF(AND(F12=0,F13=0),0,1)*0+IF(AND(F12&gt;G12,F13&gt;G13),1,0)*2+IF(AND(F12&lt;G12,F13&lt;G13),1,0)*IF(AND(F12=0,F13=0),0,1)+IF(H12&gt;I12,1,0)*2+IF(H12&lt;I12,1,0)*1</f>
        <v>0</v>
      </c>
      <c r="I13" s="179"/>
      <c r="J13" s="227"/>
      <c r="K13" s="228"/>
      <c r="L13" s="228"/>
      <c r="M13" s="229"/>
      <c r="N13" s="106"/>
      <c r="O13" s="108"/>
      <c r="P13" s="178">
        <f>IF(AND(N12=0,N13=0),0,1)*0+IF(AND(N12&gt;O12,N13&gt;O13),1,0)*2+IF(AND(N12&lt;O12,N13&lt;O13),1,0)*IF(AND(N12=0,N13=0),0,1)+IF(P12&gt;Q12,1,0)*2+IF(P12&lt;Q12,1,0)*1</f>
        <v>0</v>
      </c>
      <c r="Q13" s="179"/>
      <c r="R13" s="109"/>
      <c r="S13" s="108"/>
      <c r="T13" s="178">
        <f>IF(AND(R12=0,R13=0),0,1)*0+IF(AND(R12&gt;S12,R13&gt;S13),1,0)*2+IF(AND(R12&lt;S12,R13&lt;S13),1,0)*IF(AND(R12=0,R13=0),0,1)+IF(T12&gt;U12,1,0)*2+IF(T12&lt;U12,1,0)*1</f>
        <v>0</v>
      </c>
      <c r="U13" s="179"/>
      <c r="V13" s="161"/>
      <c r="W13" s="190"/>
      <c r="X13" s="163"/>
      <c r="Y13" s="188"/>
      <c r="Z13" s="204"/>
      <c r="AA13" s="173"/>
      <c r="AB13" s="186"/>
      <c r="AC13" s="44"/>
      <c r="AD13" s="234"/>
      <c r="AE13" s="153"/>
      <c r="AF13" s="155"/>
    </row>
    <row r="14" spans="1:32" ht="16.5" customHeight="1" thickTop="1" thickBot="1" x14ac:dyDescent="0.3">
      <c r="A14" s="193"/>
      <c r="B14" s="116">
        <f>K6</f>
        <v>0</v>
      </c>
      <c r="C14" s="117">
        <f>J6</f>
        <v>0</v>
      </c>
      <c r="D14" s="118">
        <f>M6</f>
        <v>0</v>
      </c>
      <c r="E14" s="114">
        <f>L6</f>
        <v>0</v>
      </c>
      <c r="F14" s="63">
        <f>K10</f>
        <v>0</v>
      </c>
      <c r="G14" s="64">
        <f>J10</f>
        <v>0</v>
      </c>
      <c r="H14" s="65">
        <f>M10</f>
        <v>0</v>
      </c>
      <c r="I14" s="115">
        <f>L10</f>
        <v>0</v>
      </c>
      <c r="J14" s="227"/>
      <c r="K14" s="228"/>
      <c r="L14" s="228"/>
      <c r="M14" s="229"/>
      <c r="N14" s="116"/>
      <c r="O14" s="117"/>
      <c r="P14" s="118"/>
      <c r="Q14" s="115"/>
      <c r="R14" s="119"/>
      <c r="S14" s="117"/>
      <c r="T14" s="115"/>
      <c r="U14" s="120"/>
      <c r="V14" s="160">
        <f>P15+H15+D15+T15</f>
        <v>0</v>
      </c>
      <c r="W14" s="190"/>
      <c r="X14" s="162">
        <f>H14+F14+F15+D14+B14+B15+N14+N15+P14+R14+R15+T14</f>
        <v>0</v>
      </c>
      <c r="Y14" s="172">
        <f>I14+G14+G15+E14+C14+C15+O15+O14+U14+S14+S15+Q14</f>
        <v>0</v>
      </c>
      <c r="Z14" s="204"/>
      <c r="AA14" s="173"/>
      <c r="AB14" s="186"/>
      <c r="AC14" s="44"/>
      <c r="AD14" s="234"/>
      <c r="AE14" s="153"/>
      <c r="AF14" s="155"/>
    </row>
    <row r="15" spans="1:32" ht="15.75" customHeight="1" thickBot="1" x14ac:dyDescent="0.3">
      <c r="A15" s="194"/>
      <c r="B15" s="121">
        <f>K7</f>
        <v>0</v>
      </c>
      <c r="C15" s="122">
        <f>J7</f>
        <v>0</v>
      </c>
      <c r="D15" s="178">
        <f>IF(AND(B14=0,B15=0),0,1)*0+IF(AND(B14&gt;C14,B15&gt;C15),1,0)*2+IF(AND(B14&lt;C14,B15&lt;C15),1,0)*IF(AND(B14=0,B15=0),0,1)+IF(D14&gt;E14,1,0)*2+IF(D14&lt;E14,1,0)*1</f>
        <v>0</v>
      </c>
      <c r="E15" s="179"/>
      <c r="F15" s="122">
        <f>K11</f>
        <v>0</v>
      </c>
      <c r="G15" s="66">
        <f>J11</f>
        <v>0</v>
      </c>
      <c r="H15" s="178">
        <f>IF(AND(F14=0,F15=0),0,1)*0+IF(AND(F14&gt;G14,F15&gt;G15),1,0)*2+IF(AND(F14&lt;G14,F15&lt;G15),1,0)*IF(AND(F14=0,F15=0),0,1)+IF(H14&gt;I14,1,0)*2+IF(H14&lt;I14,1,0)*1</f>
        <v>0</v>
      </c>
      <c r="I15" s="179"/>
      <c r="J15" s="238"/>
      <c r="K15" s="239"/>
      <c r="L15" s="239"/>
      <c r="M15" s="240"/>
      <c r="N15" s="121"/>
      <c r="O15" s="122"/>
      <c r="P15" s="178">
        <f>IF(AND(N14=0,N15=0),0,1)*0+IF(AND(N14&gt;O14,N15&gt;O15),1,0)*2+IF(AND(N14&lt;O14,N15&lt;O15),1,0)*IF(AND(N14=0,N15=0),0,1)+IF(P14&gt;Q14,1,0)*2+IF(P14&lt;Q14,1,0)*1</f>
        <v>0</v>
      </c>
      <c r="Q15" s="179"/>
      <c r="R15" s="123"/>
      <c r="S15" s="122"/>
      <c r="T15" s="178">
        <f>IF(AND(R14=0,R15=0),0,1)*0+IF(AND(R14&gt;S14,R15&gt;S15),1,0)*2+IF(AND(R14&lt;S14,R15&lt;S15),1,0)*IF(AND(R14=0,R15=0),0,1)+IF(T14&gt;U14,1,0)*2+IF(T14&lt;U14,1,0)*1</f>
        <v>0</v>
      </c>
      <c r="U15" s="179"/>
      <c r="V15" s="161"/>
      <c r="W15" s="191"/>
      <c r="X15" s="163"/>
      <c r="Y15" s="188"/>
      <c r="Z15" s="205"/>
      <c r="AA15" s="174"/>
      <c r="AB15" s="187"/>
      <c r="AC15" s="44"/>
      <c r="AD15" s="234"/>
      <c r="AE15" s="153"/>
      <c r="AF15" s="155"/>
    </row>
    <row r="16" spans="1:32" ht="16.5" customHeight="1" thickTop="1" thickBot="1" x14ac:dyDescent="0.3">
      <c r="A16" s="192" t="s">
        <v>140</v>
      </c>
      <c r="B16" s="87">
        <f>O4</f>
        <v>0</v>
      </c>
      <c r="C16" s="107">
        <f>N4</f>
        <v>0</v>
      </c>
      <c r="D16" s="105">
        <f>Q4</f>
        <v>0</v>
      </c>
      <c r="E16" s="67">
        <f>P4</f>
        <v>0</v>
      </c>
      <c r="F16" s="59">
        <f>O8</f>
        <v>0</v>
      </c>
      <c r="G16" s="60">
        <f>N8</f>
        <v>0</v>
      </c>
      <c r="H16" s="86">
        <f>Q8</f>
        <v>0</v>
      </c>
      <c r="I16" s="68">
        <f>P8</f>
        <v>0</v>
      </c>
      <c r="J16" s="87">
        <f>O12</f>
        <v>0</v>
      </c>
      <c r="K16" s="107">
        <f>N12</f>
        <v>0</v>
      </c>
      <c r="L16" s="105">
        <f>Q12</f>
        <v>0</v>
      </c>
      <c r="M16" s="67">
        <f>P12</f>
        <v>0</v>
      </c>
      <c r="N16" s="235"/>
      <c r="O16" s="236"/>
      <c r="P16" s="236"/>
      <c r="Q16" s="237"/>
      <c r="R16" s="88"/>
      <c r="S16" s="89"/>
      <c r="T16" s="90"/>
      <c r="U16" s="91"/>
      <c r="V16" s="160">
        <f>H17+D17+L17+T17</f>
        <v>0</v>
      </c>
      <c r="W16" s="189">
        <f>V16+V18</f>
        <v>0</v>
      </c>
      <c r="X16" s="162">
        <f>J16+J17+L16+B16+B17+D16+F16+F17+H16+R16+R17+T16</f>
        <v>0</v>
      </c>
      <c r="Y16" s="172">
        <f>K17+K16+M16+C17+C16+E16+I16+G16+G17+S16+S17+U16</f>
        <v>0</v>
      </c>
      <c r="Z16" s="162">
        <f>X16+X18</f>
        <v>0</v>
      </c>
      <c r="AA16" s="172">
        <f>Y16+Y18</f>
        <v>0</v>
      </c>
      <c r="AB16" s="185"/>
      <c r="AC16" s="44"/>
      <c r="AD16" s="23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5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55" t="e">
        <f t="shared" ref="AF16" si="2">AD16/AE16</f>
        <v>#DIV/0!</v>
      </c>
    </row>
    <row r="17" spans="1:32" ht="15.75" customHeight="1" thickBot="1" x14ac:dyDescent="0.3">
      <c r="A17" s="193"/>
      <c r="B17" s="106">
        <f>O5</f>
        <v>0</v>
      </c>
      <c r="C17" s="108">
        <f>N5</f>
        <v>0</v>
      </c>
      <c r="D17" s="178">
        <f>IF(AND(B16=0,B17=0),0,1)*0+IF(AND(B16&gt;C16,B17&gt;C17),1,0)*2+IF(AND(B16&lt;C16,B17&lt;C17),1,0)*IF(AND(B16=0,B17=0),0,1)+IF(D16&gt;E16,1,0)*2+IF(D16&lt;E16,1,0)*1</f>
        <v>0</v>
      </c>
      <c r="E17" s="179"/>
      <c r="F17" s="108">
        <f>O9</f>
        <v>0</v>
      </c>
      <c r="G17" s="62">
        <f>N9</f>
        <v>0</v>
      </c>
      <c r="H17" s="178">
        <f>IF(AND(F16=0,F17=0),0,1)*0+IF(AND(F16&gt;G16,F17&gt;G17),1,0)*2+IF(AND(F16&lt;G16,F17&lt;G17),1,0)*IF(AND(F16=0,F17=0),0,1)+IF(H16&gt;I16,1,0)*2+IF(H16&lt;I16,1,0)*1</f>
        <v>0</v>
      </c>
      <c r="I17" s="179"/>
      <c r="J17" s="106">
        <f>O13</f>
        <v>0</v>
      </c>
      <c r="K17" s="108">
        <f>N13</f>
        <v>0</v>
      </c>
      <c r="L17" s="178">
        <f>IF(AND(J16=0,J17=0),0,1)*0+IF(AND(J16&gt;K16,J17&gt;K17),1,0)*2+IF(AND(J16&lt;K16,J17&lt;K17),1,0)*IF(AND(J16=0,J17=0),0,1)+IF(L16&gt;M16,1,0)*2+IF(L16&lt;M16,1,0)*1</f>
        <v>0</v>
      </c>
      <c r="M17" s="179"/>
      <c r="N17" s="227"/>
      <c r="O17" s="228"/>
      <c r="P17" s="228"/>
      <c r="Q17" s="229"/>
      <c r="R17" s="92"/>
      <c r="S17" s="93"/>
      <c r="T17" s="178">
        <f>IF(AND(R16=0,R17=0),0,1)*0+IF(AND(R16&gt;S16,R17&gt;S17),1,0)*2+IF(AND(R16&lt;S16,R17&lt;S17),1,0)*IF(AND(R16=0,R17=0),0,1)+IF(T16&gt;U16,1,0)*2+IF(T16&lt;U16,1,0)*1</f>
        <v>0</v>
      </c>
      <c r="U17" s="179"/>
      <c r="V17" s="161"/>
      <c r="W17" s="190"/>
      <c r="X17" s="163"/>
      <c r="Y17" s="188"/>
      <c r="Z17" s="204"/>
      <c r="AA17" s="173"/>
      <c r="AB17" s="186"/>
      <c r="AC17" s="44"/>
      <c r="AD17" s="234"/>
      <c r="AE17" s="153"/>
      <c r="AF17" s="155"/>
    </row>
    <row r="18" spans="1:32" ht="16.5" customHeight="1" thickTop="1" thickBot="1" x14ac:dyDescent="0.3">
      <c r="A18" s="193"/>
      <c r="B18" s="116">
        <f>O6</f>
        <v>0</v>
      </c>
      <c r="C18" s="117">
        <f>N6</f>
        <v>0</v>
      </c>
      <c r="D18" s="69">
        <f>Q6</f>
        <v>0</v>
      </c>
      <c r="E18" s="114">
        <f>P6</f>
        <v>0</v>
      </c>
      <c r="F18" s="63">
        <f>O10</f>
        <v>0</v>
      </c>
      <c r="G18" s="64">
        <f>N10</f>
        <v>0</v>
      </c>
      <c r="H18" s="70">
        <f>Q10</f>
        <v>0</v>
      </c>
      <c r="I18" s="115">
        <f>P10</f>
        <v>0</v>
      </c>
      <c r="J18" s="116">
        <f>O14</f>
        <v>0</v>
      </c>
      <c r="K18" s="117">
        <f>N14</f>
        <v>0</v>
      </c>
      <c r="L18" s="69">
        <f>Q14</f>
        <v>0</v>
      </c>
      <c r="M18" s="114">
        <f>P14</f>
        <v>0</v>
      </c>
      <c r="N18" s="227"/>
      <c r="O18" s="228"/>
      <c r="P18" s="228"/>
      <c r="Q18" s="229"/>
      <c r="R18" s="98"/>
      <c r="S18" s="99"/>
      <c r="T18" s="100"/>
      <c r="U18" s="101"/>
      <c r="V18" s="160">
        <f>D19+H19+L19+T19</f>
        <v>0</v>
      </c>
      <c r="W18" s="190"/>
      <c r="X18" s="162">
        <f>F19+J19+R18+R19+T18+J18+L18+B18+D18+F18+H18+B19</f>
        <v>0</v>
      </c>
      <c r="Y18" s="172">
        <f>K18+M18+C18+E18+I18+G18+C19+G19+K19+S18+S19+U18</f>
        <v>0</v>
      </c>
      <c r="Z18" s="204"/>
      <c r="AA18" s="173"/>
      <c r="AB18" s="186"/>
      <c r="AC18" s="44"/>
      <c r="AD18" s="234"/>
      <c r="AE18" s="153"/>
      <c r="AF18" s="155"/>
    </row>
    <row r="19" spans="1:32" ht="15.75" customHeight="1" thickBot="1" x14ac:dyDescent="0.3">
      <c r="A19" s="194"/>
      <c r="B19" s="121">
        <f>O7</f>
        <v>0</v>
      </c>
      <c r="C19" s="122">
        <f>N7</f>
        <v>0</v>
      </c>
      <c r="D19" s="178">
        <f>IF(AND(B18=0,B19=0),0,1)*0+IF(AND(B18&gt;C18,B19&gt;C19),1,0)*2+IF(AND(B18&lt;C18,B19&lt;C19),1,0)*IF(AND(B18=0,B19=0),0,1)+IF(D18&gt;E18,1,0)*2+IF(D18&lt;E18,1,0)*1</f>
        <v>0</v>
      </c>
      <c r="E19" s="179"/>
      <c r="F19" s="122">
        <f>O11</f>
        <v>0</v>
      </c>
      <c r="G19" s="66">
        <f>N11</f>
        <v>0</v>
      </c>
      <c r="H19" s="180">
        <f>IF(AND(F18=0,F19=0),0,1)*0+IF(AND(F18&gt;G18,F19&gt;G19),1,0)*2+IF(AND(F18&lt;G18,F19&lt;G19),1,0)*IF(AND(F18=0,F19=0),0,1)+IF(H18&gt;I18,1,0)*2+IF(H18&lt;I18,1,0)*1</f>
        <v>0</v>
      </c>
      <c r="I19" s="181"/>
      <c r="J19" s="121">
        <f>O15</f>
        <v>0</v>
      </c>
      <c r="K19" s="122">
        <f>N15</f>
        <v>0</v>
      </c>
      <c r="L19" s="180">
        <f>IF(AND(J18=0,J19=0),0,1)*0+IF(AND(J18&gt;K18,J19&gt;K19),1,0)*2+IF(AND(J18&lt;K18,J19&lt;K19),1,0)*IF(AND(J18=0,J19=0),0,1)+IF(L18&gt;M18,1,0)*2+IF(L18&lt;M18,1,0)*1</f>
        <v>0</v>
      </c>
      <c r="M19" s="181"/>
      <c r="N19" s="238"/>
      <c r="O19" s="239"/>
      <c r="P19" s="239"/>
      <c r="Q19" s="240"/>
      <c r="R19" s="102"/>
      <c r="S19" s="103"/>
      <c r="T19" s="178">
        <f>IF(AND(R18=0,R19=0),0,1)*0+IF(AND(R18&gt;S18,R19&gt;S19),1,0)*2+IF(AND(R18&lt;S18,R19&lt;S19),1,0)*IF(AND(R18=0,R19=0),0,1)+IF(T18&gt;U18,1,0)*2+IF(T18&lt;U18,1,0)*1</f>
        <v>0</v>
      </c>
      <c r="U19" s="179"/>
      <c r="V19" s="233"/>
      <c r="W19" s="191"/>
      <c r="X19" s="205"/>
      <c r="Y19" s="174"/>
      <c r="Z19" s="205"/>
      <c r="AA19" s="174"/>
      <c r="AB19" s="187"/>
      <c r="AC19" s="44"/>
      <c r="AD19" s="234"/>
      <c r="AE19" s="153"/>
      <c r="AF19" s="155"/>
    </row>
    <row r="20" spans="1:32" ht="16.5" thickTop="1" thickBot="1" x14ac:dyDescent="0.3">
      <c r="A20" s="192" t="s">
        <v>141</v>
      </c>
      <c r="B20" s="87">
        <f>S4</f>
        <v>0</v>
      </c>
      <c r="C20" s="71">
        <f>R4</f>
        <v>0</v>
      </c>
      <c r="D20" s="86">
        <f>U4</f>
        <v>0</v>
      </c>
      <c r="E20" s="67">
        <f>T4</f>
        <v>0</v>
      </c>
      <c r="F20" s="59">
        <f>S8</f>
        <v>0</v>
      </c>
      <c r="G20" s="60">
        <f>R8</f>
        <v>0</v>
      </c>
      <c r="H20" s="145">
        <f>U8</f>
        <v>0</v>
      </c>
      <c r="I20" s="115">
        <f>T8</f>
        <v>0</v>
      </c>
      <c r="J20" s="142">
        <f>S12</f>
        <v>0</v>
      </c>
      <c r="K20" s="147">
        <f>R12</f>
        <v>0</v>
      </c>
      <c r="L20" s="145">
        <f>U12</f>
        <v>0</v>
      </c>
      <c r="M20" s="114">
        <f>T12</f>
        <v>0</v>
      </c>
      <c r="N20" s="88">
        <f>S16</f>
        <v>0</v>
      </c>
      <c r="O20" s="72">
        <f>R16</f>
        <v>0</v>
      </c>
      <c r="P20" s="49">
        <f>U16</f>
        <v>0</v>
      </c>
      <c r="Q20" s="56">
        <f>T16</f>
        <v>0</v>
      </c>
      <c r="R20" s="227"/>
      <c r="S20" s="228"/>
      <c r="T20" s="228"/>
      <c r="U20" s="229"/>
      <c r="V20" s="160">
        <f>P21+L21+H21+D21</f>
        <v>0</v>
      </c>
      <c r="W20" s="190">
        <f>V20+V22</f>
        <v>0</v>
      </c>
      <c r="X20" s="162">
        <f>P20+N20+N21+L20+J20+J21+H20+F20+F21+D20+B20+B21</f>
        <v>0</v>
      </c>
      <c r="Y20" s="172">
        <f>Q20+O20+O21+M20+K20+K21+I20+G20+G21+E20+C20+C21</f>
        <v>0</v>
      </c>
      <c r="Z20" s="204">
        <f>X20+X22</f>
        <v>0</v>
      </c>
      <c r="AA20" s="173">
        <f>Y20+Y22</f>
        <v>0</v>
      </c>
      <c r="AB20" s="186"/>
      <c r="AC20" s="44"/>
      <c r="AD20" s="151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53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55" t="e">
        <f t="shared" ref="AF20" si="3">AD20/AE20</f>
        <v>#DIV/0!</v>
      </c>
    </row>
    <row r="21" spans="1:32" ht="15.75" thickBot="1" x14ac:dyDescent="0.3">
      <c r="A21" s="193"/>
      <c r="B21" s="106">
        <f>S5</f>
        <v>0</v>
      </c>
      <c r="C21" s="108">
        <f>R5</f>
        <v>0</v>
      </c>
      <c r="D21" s="178">
        <f>IF(AND(B20=0,B21=0),0,1)*0+IF(AND(B20&gt;C20,B21&gt;C21),1,0)*2+IF(AND(B20&lt;C20,B21&lt;C21),1,0)*IF(AND(B20=0,B21=0),0,1)+IF(D20&gt;E20,1,0)*2+IF(D20&lt;E20,1,0)*1</f>
        <v>0</v>
      </c>
      <c r="E21" s="179"/>
      <c r="F21" s="108">
        <f>S9</f>
        <v>0</v>
      </c>
      <c r="G21" s="62">
        <f>R9</f>
        <v>0</v>
      </c>
      <c r="H21" s="178">
        <f>IF(AND(F20=0,F21=0),0,1)*0+IF(AND(F20&gt;G20,F21&gt;G21),1,0)*2+IF(AND(F20&lt;G20,F21&lt;G21),1,0)*IF(AND(F20=0,F21=0),0,1)+IF(H20&gt;I20,1,0)*2+IF(H20&lt;I20,1,0)*1</f>
        <v>0</v>
      </c>
      <c r="I21" s="179"/>
      <c r="J21" s="106">
        <f>S13</f>
        <v>0</v>
      </c>
      <c r="K21" s="108">
        <f>R13</f>
        <v>0</v>
      </c>
      <c r="L21" s="178">
        <f>IF(AND(J20=0,J21=0),0,1)*0+IF(AND(J20&gt;K20,J21&gt;K21),1,0)*2+IF(AND(J20&lt;K20,J21&lt;K21),1,0)*IF(AND(J20=0,J21=0),0,1)+IF(L20&gt;M20,1,0)*2+IF(L20&lt;M20,1,0)*1</f>
        <v>0</v>
      </c>
      <c r="M21" s="179"/>
      <c r="N21" s="92">
        <f>S17</f>
        <v>0</v>
      </c>
      <c r="O21" s="93">
        <f>R17</f>
        <v>0</v>
      </c>
      <c r="P21" s="178">
        <f>IF(AND(N20=0,N21=0),0,1)*0+IF(AND(N20&gt;O20,N21&gt;O21),1,0)*2+IF(AND(N20&lt;O20,N21&lt;O21),1,0)*IF(AND(N20=0,N21=0),0,1)+IF(P20&gt;Q20,1,0)*2+IF(P20&lt;Q20,1,0)*1</f>
        <v>0</v>
      </c>
      <c r="Q21" s="179"/>
      <c r="R21" s="227"/>
      <c r="S21" s="228"/>
      <c r="T21" s="228"/>
      <c r="U21" s="229"/>
      <c r="V21" s="233"/>
      <c r="W21" s="190"/>
      <c r="X21" s="205"/>
      <c r="Y21" s="174"/>
      <c r="Z21" s="204"/>
      <c r="AA21" s="173"/>
      <c r="AB21" s="186"/>
      <c r="AC21" s="44"/>
      <c r="AD21" s="151"/>
      <c r="AE21" s="153"/>
      <c r="AF21" s="155"/>
    </row>
    <row r="22" spans="1:32" ht="15.75" thickBot="1" x14ac:dyDescent="0.3">
      <c r="A22" s="193"/>
      <c r="B22" s="116">
        <f>S6</f>
        <v>0</v>
      </c>
      <c r="C22" s="117">
        <f>R6</f>
        <v>0</v>
      </c>
      <c r="D22" s="65">
        <f>U6</f>
        <v>0</v>
      </c>
      <c r="E22" s="114">
        <f>T6</f>
        <v>0</v>
      </c>
      <c r="F22" s="63">
        <f>S10</f>
        <v>0</v>
      </c>
      <c r="G22" s="64">
        <f>R10</f>
        <v>0</v>
      </c>
      <c r="H22" s="65">
        <f>U10</f>
        <v>0</v>
      </c>
      <c r="I22" s="115">
        <f>T10</f>
        <v>0</v>
      </c>
      <c r="J22" s="116">
        <f>S14</f>
        <v>0</v>
      </c>
      <c r="K22" s="73">
        <f>R14</f>
        <v>0</v>
      </c>
      <c r="L22" s="65">
        <f>U14</f>
        <v>0</v>
      </c>
      <c r="M22" s="114">
        <f>T14</f>
        <v>0</v>
      </c>
      <c r="N22" s="98">
        <f>S18</f>
        <v>0</v>
      </c>
      <c r="O22" s="74">
        <f>R18</f>
        <v>0</v>
      </c>
      <c r="P22" s="55">
        <f>U18</f>
        <v>0</v>
      </c>
      <c r="Q22" s="56">
        <f>T18</f>
        <v>0</v>
      </c>
      <c r="R22" s="227"/>
      <c r="S22" s="228"/>
      <c r="T22" s="228"/>
      <c r="U22" s="229"/>
      <c r="V22" s="226">
        <f>P23+L23+H23+D23</f>
        <v>0</v>
      </c>
      <c r="W22" s="190"/>
      <c r="X22" s="204">
        <f>P22+N22+N23+L22+J22+J23+H22+F22+F23+D22+B22+B23</f>
        <v>0</v>
      </c>
      <c r="Y22" s="173">
        <f>Q22+O22+O23+M22+K22+K23+I22+G22+G23+E22+C22+C23</f>
        <v>0</v>
      </c>
      <c r="Z22" s="204"/>
      <c r="AA22" s="173"/>
      <c r="AB22" s="186"/>
      <c r="AC22" s="44"/>
      <c r="AD22" s="151"/>
      <c r="AE22" s="153"/>
      <c r="AF22" s="155"/>
    </row>
    <row r="23" spans="1:32" ht="15.75" thickBot="1" x14ac:dyDescent="0.3">
      <c r="A23" s="215"/>
      <c r="B23" s="75">
        <f>S7</f>
        <v>0</v>
      </c>
      <c r="C23" s="76">
        <f>R7</f>
        <v>0</v>
      </c>
      <c r="D23" s="219">
        <f>IF(AND(B22=0,B23=0),0,1)*0+IF(AND(B22&gt;C22,B23&gt;C23),1,0)*2+IF(AND(B22&lt;C22,B23&lt;C23),1,0)*IF(AND(B22=0,B23=0),0,1)+IF(D22&gt;E22,1,0)*2+IF(D22&lt;E22,1,0)*1</f>
        <v>0</v>
      </c>
      <c r="E23" s="220"/>
      <c r="F23" s="76">
        <f>S11</f>
        <v>0</v>
      </c>
      <c r="G23" s="77">
        <f>R11</f>
        <v>0</v>
      </c>
      <c r="H23" s="219">
        <f>IF(AND(F22=0,F23=0),0,1)*0+IF(AND(F22&gt;G22,F23&gt;G23),1,0)*2+IF(AND(F22&lt;G22,F23&lt;G23),1,0)*IF(AND(F22=0,F23=0),0,1)+IF(H22&gt;I22,1,0)*2+IF(H22&lt;I22,1,0)*1</f>
        <v>0</v>
      </c>
      <c r="I23" s="220"/>
      <c r="J23" s="75">
        <f>S15</f>
        <v>0</v>
      </c>
      <c r="K23" s="76">
        <f>R15</f>
        <v>0</v>
      </c>
      <c r="L23" s="219">
        <f>IF(AND(J22=0,J23=0),0,1)*0+IF(AND(J22&gt;K22,J23&gt;K23),1,0)*2+IF(AND(J22&lt;K22,J23&lt;K23),1,0)*IF(AND(J22=0,J23=0),0,1)+IF(L22&gt;M22,1,0)*2+IF(L22&lt;M22,1,0)*1</f>
        <v>0</v>
      </c>
      <c r="M23" s="220"/>
      <c r="N23" s="78">
        <f>S19</f>
        <v>0</v>
      </c>
      <c r="O23" s="79">
        <f>R19</f>
        <v>0</v>
      </c>
      <c r="P23" s="219">
        <f>IF(AND(N22=0,N23=0),0,1)*0+IF(AND(N22&gt;O22,N23&gt;O23),1,0)*2+IF(AND(N22&lt;O22,N23&lt;O23),1,0)*IF(AND(N22=0,N23=0),0,1)+IF(P22&gt;Q22,1,0)*2+IF(P22&lt;Q22,1,0)*1</f>
        <v>0</v>
      </c>
      <c r="Q23" s="220"/>
      <c r="R23" s="230"/>
      <c r="S23" s="231"/>
      <c r="T23" s="231"/>
      <c r="U23" s="232"/>
      <c r="V23" s="222"/>
      <c r="W23" s="225"/>
      <c r="X23" s="223"/>
      <c r="Y23" s="224"/>
      <c r="Z23" s="223"/>
      <c r="AA23" s="224"/>
      <c r="AB23" s="221"/>
      <c r="AC23" s="44"/>
      <c r="AD23" s="152"/>
      <c r="AE23" s="154"/>
      <c r="AF23" s="156"/>
    </row>
    <row r="24" spans="1:32" ht="15.75" thickTop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x14ac:dyDescent="0.25">
      <c r="A26" s="44" t="s">
        <v>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</sheetData>
  <mergeCells count="124">
    <mergeCell ref="V3:W3"/>
    <mergeCell ref="A1:AB1"/>
    <mergeCell ref="R3:U3"/>
    <mergeCell ref="X3:Y3"/>
    <mergeCell ref="Z3:AA3"/>
    <mergeCell ref="A4:A7"/>
    <mergeCell ref="B4:E7"/>
    <mergeCell ref="H5:I5"/>
    <mergeCell ref="L5:M5"/>
    <mergeCell ref="P5:Q5"/>
    <mergeCell ref="L7:M7"/>
    <mergeCell ref="P7:Q7"/>
    <mergeCell ref="H7:I7"/>
    <mergeCell ref="B3:E3"/>
    <mergeCell ref="F3:I3"/>
    <mergeCell ref="J3:M3"/>
    <mergeCell ref="N3:Q3"/>
    <mergeCell ref="D9:E9"/>
    <mergeCell ref="D11:E11"/>
    <mergeCell ref="L11:M11"/>
    <mergeCell ref="P11:Q11"/>
    <mergeCell ref="V8:V9"/>
    <mergeCell ref="X8:X9"/>
    <mergeCell ref="A8:A11"/>
    <mergeCell ref="F8:I11"/>
    <mergeCell ref="L9:M9"/>
    <mergeCell ref="P9:Q9"/>
    <mergeCell ref="A16:A19"/>
    <mergeCell ref="N16:Q19"/>
    <mergeCell ref="H19:I19"/>
    <mergeCell ref="L19:M19"/>
    <mergeCell ref="W12:W15"/>
    <mergeCell ref="D13:E13"/>
    <mergeCell ref="H13:I13"/>
    <mergeCell ref="D15:E15"/>
    <mergeCell ref="P15:Q15"/>
    <mergeCell ref="V12:V13"/>
    <mergeCell ref="A12:A15"/>
    <mergeCell ref="J12:M15"/>
    <mergeCell ref="H15:I15"/>
    <mergeCell ref="P13:Q13"/>
    <mergeCell ref="AE4:AE7"/>
    <mergeCell ref="AF4:AF7"/>
    <mergeCell ref="T5:U5"/>
    <mergeCell ref="V6:V7"/>
    <mergeCell ref="X6:X7"/>
    <mergeCell ref="Y6:Y7"/>
    <mergeCell ref="T7:U7"/>
    <mergeCell ref="Y4:Y5"/>
    <mergeCell ref="Z4:Z7"/>
    <mergeCell ref="AA4:AA7"/>
    <mergeCell ref="AB4:AB7"/>
    <mergeCell ref="AD4:AD7"/>
    <mergeCell ref="W4:W7"/>
    <mergeCell ref="V4:V5"/>
    <mergeCell ref="X4:X5"/>
    <mergeCell ref="AE8:AE11"/>
    <mergeCell ref="AF8:AF11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AD8:AD11"/>
    <mergeCell ref="W8:W11"/>
    <mergeCell ref="AE12:AE15"/>
    <mergeCell ref="AF12:AF15"/>
    <mergeCell ref="T13:U13"/>
    <mergeCell ref="V14:V15"/>
    <mergeCell ref="X14:X15"/>
    <mergeCell ref="Y14:Y15"/>
    <mergeCell ref="T15:U15"/>
    <mergeCell ref="Y12:Y13"/>
    <mergeCell ref="Z12:Z15"/>
    <mergeCell ref="AA12:AA15"/>
    <mergeCell ref="AB12:AB15"/>
    <mergeCell ref="AD12:AD15"/>
    <mergeCell ref="X12:X13"/>
    <mergeCell ref="A20:A23"/>
    <mergeCell ref="R20:U23"/>
    <mergeCell ref="V20:V21"/>
    <mergeCell ref="W20:W23"/>
    <mergeCell ref="X20:X21"/>
    <mergeCell ref="AE16:AE19"/>
    <mergeCell ref="AF16:AF19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AD16:AD19"/>
    <mergeCell ref="W16:W19"/>
    <mergeCell ref="D17:E17"/>
    <mergeCell ref="H17:I17"/>
    <mergeCell ref="L17:M17"/>
    <mergeCell ref="D19:E19"/>
    <mergeCell ref="V16:V17"/>
    <mergeCell ref="X16:X17"/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workbookViewId="0">
      <selection activeCell="N16" sqref="N16:Q19"/>
    </sheetView>
  </sheetViews>
  <sheetFormatPr defaultRowHeight="15" x14ac:dyDescent="0.25"/>
  <cols>
    <col min="1" max="1" width="23.140625" customWidth="1"/>
    <col min="2" max="2" width="3.7109375" customWidth="1"/>
    <col min="3" max="3" width="3.42578125" customWidth="1"/>
    <col min="4" max="4" width="3.140625" customWidth="1"/>
    <col min="5" max="5" width="3.85546875" customWidth="1"/>
    <col min="6" max="6" width="3.42578125" customWidth="1"/>
    <col min="7" max="7" width="3.28515625" customWidth="1"/>
    <col min="8" max="9" width="3.42578125" customWidth="1"/>
    <col min="10" max="10" width="3.7109375" customWidth="1"/>
    <col min="11" max="11" width="3.5703125" customWidth="1"/>
    <col min="12" max="12" width="3.7109375" customWidth="1"/>
    <col min="13" max="14" width="3.5703125" customWidth="1"/>
    <col min="15" max="15" width="3.28515625" customWidth="1"/>
    <col min="16" max="16" width="3.42578125" customWidth="1"/>
    <col min="17" max="17" width="3.5703125" customWidth="1"/>
    <col min="18" max="18" width="3.85546875" customWidth="1"/>
    <col min="19" max="20" width="3.42578125" customWidth="1"/>
    <col min="21" max="21" width="3.28515625" customWidth="1"/>
    <col min="22" max="22" width="4.28515625" customWidth="1"/>
    <col min="23" max="24" width="4.140625" customWidth="1"/>
    <col min="25" max="25" width="4.28515625" customWidth="1"/>
    <col min="26" max="26" width="4.85546875" customWidth="1"/>
    <col min="27" max="27" width="4.7109375" customWidth="1"/>
    <col min="29" max="29" width="18.140625" customWidth="1"/>
    <col min="31" max="31" width="10.28515625" customWidth="1"/>
  </cols>
  <sheetData>
    <row r="1" spans="1:32" ht="40.5" customHeight="1" x14ac:dyDescent="0.25">
      <c r="A1" s="164" t="s">
        <v>146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44"/>
      <c r="AD1" s="44"/>
      <c r="AE1" s="44"/>
      <c r="AF1" s="44"/>
    </row>
    <row r="2" spans="1:32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60.75" customHeight="1" thickTop="1" thickBot="1" x14ac:dyDescent="0.3">
      <c r="A3" s="45" t="s">
        <v>0</v>
      </c>
      <c r="B3" s="169">
        <v>1</v>
      </c>
      <c r="C3" s="170"/>
      <c r="D3" s="170"/>
      <c r="E3" s="171"/>
      <c r="F3" s="169">
        <v>2</v>
      </c>
      <c r="G3" s="170"/>
      <c r="H3" s="170"/>
      <c r="I3" s="171"/>
      <c r="J3" s="169">
        <v>3</v>
      </c>
      <c r="K3" s="170"/>
      <c r="L3" s="170"/>
      <c r="M3" s="171"/>
      <c r="N3" s="169">
        <v>4</v>
      </c>
      <c r="O3" s="170"/>
      <c r="P3" s="170"/>
      <c r="Q3" s="170"/>
      <c r="R3" s="169">
        <v>5</v>
      </c>
      <c r="S3" s="170"/>
      <c r="T3" s="170"/>
      <c r="U3" s="171"/>
      <c r="V3" s="165" t="s">
        <v>1</v>
      </c>
      <c r="W3" s="166"/>
      <c r="X3" s="167" t="s">
        <v>2</v>
      </c>
      <c r="Y3" s="168"/>
      <c r="Z3" s="167" t="s">
        <v>3</v>
      </c>
      <c r="AA3" s="168"/>
      <c r="AB3" s="46" t="s">
        <v>4</v>
      </c>
      <c r="AC3" s="44"/>
      <c r="AD3" s="137" t="s">
        <v>10</v>
      </c>
      <c r="AE3" s="138" t="s">
        <v>11</v>
      </c>
      <c r="AF3" s="139" t="s">
        <v>12</v>
      </c>
    </row>
    <row r="4" spans="1:32" ht="16.5" thickTop="1" thickBot="1" x14ac:dyDescent="0.3">
      <c r="A4" s="192" t="s">
        <v>142</v>
      </c>
      <c r="B4" s="241"/>
      <c r="C4" s="242"/>
      <c r="D4" s="242"/>
      <c r="E4" s="243"/>
      <c r="F4" s="80"/>
      <c r="G4" s="81"/>
      <c r="H4" s="82"/>
      <c r="I4" s="129"/>
      <c r="J4" s="80"/>
      <c r="K4" s="83"/>
      <c r="L4" s="82"/>
      <c r="M4" s="130"/>
      <c r="N4" s="80"/>
      <c r="O4" s="83"/>
      <c r="P4" s="82"/>
      <c r="Q4" s="129"/>
      <c r="R4" s="94"/>
      <c r="S4" s="95"/>
      <c r="T4" s="82"/>
      <c r="U4" s="130"/>
      <c r="V4" s="160">
        <f>T5+P5+L5+H5</f>
        <v>0</v>
      </c>
      <c r="W4" s="189">
        <f>V4+V6</f>
        <v>0</v>
      </c>
      <c r="X4" s="162">
        <f>J4+J5+L4+N4+N5+P4+H4+F4+F5+R4+R5+T4</f>
        <v>0</v>
      </c>
      <c r="Y4" s="172">
        <f>K5+K4+M4+O5+O4+U4+I4+G4+G5+Q4+S4+S5</f>
        <v>0</v>
      </c>
      <c r="Z4" s="182">
        <f>X4+X6</f>
        <v>0</v>
      </c>
      <c r="AA4" s="175">
        <f>Y4+Y6</f>
        <v>0</v>
      </c>
      <c r="AB4" s="157"/>
      <c r="AC4" s="44"/>
      <c r="AD4" s="23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5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55" t="e">
        <f>AD4/AE4</f>
        <v>#DIV/0!</v>
      </c>
    </row>
    <row r="5" spans="1:32" ht="15.75" thickBot="1" x14ac:dyDescent="0.3">
      <c r="A5" s="193"/>
      <c r="B5" s="244"/>
      <c r="C5" s="245"/>
      <c r="D5" s="245"/>
      <c r="E5" s="246"/>
      <c r="F5" s="84"/>
      <c r="G5" s="85"/>
      <c r="H5" s="178">
        <f>IF(AND(F4=0,F5=0),0,1)*0+IF(AND(F4&gt;G4,F5&gt;G5),1,0)*2+IF(AND(F4&lt;G4,F5&lt;G5),1,0)*IF(AND(F4=0,F5=0),0,1)+IF(H4&gt;I4,1,0)*2+IF(H4&lt;I4,1,0)*1</f>
        <v>0</v>
      </c>
      <c r="I5" s="179"/>
      <c r="J5" s="84"/>
      <c r="K5" s="85"/>
      <c r="L5" s="178">
        <f>IF(AND(J4=0,J5=0),0,1)*0+IF(AND(J4&gt;K4,J5&gt;K5),1,0)*2+IF(AND(J4&lt;K4,J5&lt;K5),1,0)*IF(AND(J4=0,J5=0),0,1)+IF(L4&gt;M4,1,0)*2+IF(L4&lt;M4,1,0)*1</f>
        <v>0</v>
      </c>
      <c r="M5" s="179"/>
      <c r="N5" s="84"/>
      <c r="O5" s="85"/>
      <c r="P5" s="178">
        <f>IF(AND(N4=0,N5=0),0,1)*0+IF(AND(N4&gt;O4,N5&gt;O5),1,0)*2+IF(AND(N4&lt;O4,N5&lt;O5),1,0)*IF(AND(N4=0,N5=0),0,1)+IF(P4&gt;Q4,1,0)*2+IF(P4&lt;Q4,1,0)*1</f>
        <v>0</v>
      </c>
      <c r="Q5" s="179"/>
      <c r="R5" s="96"/>
      <c r="S5" s="97"/>
      <c r="T5" s="178">
        <f>IF(AND(R4=0,R5=0),0,1)*0+IF(AND(R4&gt;S4,R5&gt;S5),1,0)*2+IF(AND(R4&lt;S4,R5&lt;S5),1,0)*IF(AND(R4=0,R5=0),0,1)+IF(T4&gt;U4,1,0)*2+IF(T4&lt;U4,1,0)*1</f>
        <v>0</v>
      </c>
      <c r="U5" s="179"/>
      <c r="V5" s="161"/>
      <c r="W5" s="190"/>
      <c r="X5" s="163"/>
      <c r="Y5" s="188"/>
      <c r="Z5" s="183"/>
      <c r="AA5" s="176"/>
      <c r="AB5" s="158"/>
      <c r="AC5" s="44"/>
      <c r="AD5" s="234"/>
      <c r="AE5" s="153"/>
      <c r="AF5" s="155"/>
    </row>
    <row r="6" spans="1:32" ht="16.5" thickTop="1" thickBot="1" x14ac:dyDescent="0.3">
      <c r="A6" s="193"/>
      <c r="B6" s="244"/>
      <c r="C6" s="245"/>
      <c r="D6" s="245"/>
      <c r="E6" s="246"/>
      <c r="F6" s="124"/>
      <c r="G6" s="125"/>
      <c r="H6" s="126"/>
      <c r="I6" s="129"/>
      <c r="J6" s="124"/>
      <c r="K6" s="125"/>
      <c r="L6" s="126"/>
      <c r="M6" s="130"/>
      <c r="N6" s="124"/>
      <c r="O6" s="125"/>
      <c r="P6" s="126"/>
      <c r="Q6" s="129"/>
      <c r="R6" s="113"/>
      <c r="S6" s="112"/>
      <c r="T6" s="126"/>
      <c r="U6" s="130"/>
      <c r="V6" s="160">
        <f>T7+P7+L7+H7</f>
        <v>0</v>
      </c>
      <c r="W6" s="190"/>
      <c r="X6" s="162">
        <f>J6+J7+L6+N6+N7+P6+H6+F6+F7+T6+R6+R7</f>
        <v>0</v>
      </c>
      <c r="Y6" s="172">
        <f>K7+K6+M6+O7+O6+U6+I6+G6+G7+S6+S7+Q6</f>
        <v>0</v>
      </c>
      <c r="Z6" s="183"/>
      <c r="AA6" s="176"/>
      <c r="AB6" s="158"/>
      <c r="AC6" s="44"/>
      <c r="AD6" s="234"/>
      <c r="AE6" s="153"/>
      <c r="AF6" s="155"/>
    </row>
    <row r="7" spans="1:32" ht="15.75" thickBot="1" x14ac:dyDescent="0.3">
      <c r="A7" s="194"/>
      <c r="B7" s="247"/>
      <c r="C7" s="248"/>
      <c r="D7" s="248"/>
      <c r="E7" s="249"/>
      <c r="F7" s="129"/>
      <c r="G7" s="127"/>
      <c r="H7" s="178">
        <f>IF(AND(F6=0,F7=0),0,1)*0+IF(AND(F6&gt;G6,F7&gt;G7),1,0)*2+IF(AND(F6&lt;G6,F7&lt;G7),1,0)*IF(AND(F6=0,F7=0),0,1)+IF(H6&gt;I6,1,0)*2+IF(H6&lt;I6,1,0)*1</f>
        <v>0</v>
      </c>
      <c r="I7" s="179"/>
      <c r="J7" s="128"/>
      <c r="K7" s="127"/>
      <c r="L7" s="180">
        <f>IF(AND(J6=0,J7=0),0,1)*0+IF(AND(J6&gt;K6,J7&gt;K7),1,0)*2+IF(AND(J6&lt;K6,J7&lt;K7),1,0)*IF(AND(J6=0,J7=0),0,1)+IF(L6&gt;M6,1,0)*2+IF(L6&lt;M6,1,0)*1</f>
        <v>0</v>
      </c>
      <c r="M7" s="181"/>
      <c r="N7" s="140"/>
      <c r="O7" s="127"/>
      <c r="P7" s="180">
        <f>IF(AND(N6=0,N7=0),0,1)*0+IF(AND(N6&gt;O6,N7&gt;O7),1,0)*2+IF(AND(N6&lt;O6,N7&lt;O7),1,0)*IF(AND(N6=0,N7=0),0,1)+IF(P6&gt;Q6,1,0)*2+IF(P6&lt;Q6,1,0)*1</f>
        <v>0</v>
      </c>
      <c r="Q7" s="181"/>
      <c r="R7" s="111"/>
      <c r="S7" s="110"/>
      <c r="T7" s="180">
        <f>IF(AND(R6=0,R7=0),0,1)*0+IF(AND(R6&gt;S6,R7&gt;S7),1,0)*2+IF(AND(R6&lt;S6,R7&lt;S7),1,0)*IF(AND(R6=0,R7=0),0,1)+IF(T6&gt;U6,1,0)*2+IF(T6&lt;U6,1,0)*1</f>
        <v>0</v>
      </c>
      <c r="U7" s="181"/>
      <c r="V7" s="161"/>
      <c r="W7" s="191"/>
      <c r="X7" s="163"/>
      <c r="Y7" s="188"/>
      <c r="Z7" s="184"/>
      <c r="AA7" s="177"/>
      <c r="AB7" s="159"/>
      <c r="AC7" s="44"/>
      <c r="AD7" s="234"/>
      <c r="AE7" s="153"/>
      <c r="AF7" s="155"/>
    </row>
    <row r="8" spans="1:32" ht="16.5" thickTop="1" thickBot="1" x14ac:dyDescent="0.3">
      <c r="A8" s="192" t="s">
        <v>143</v>
      </c>
      <c r="B8" s="47">
        <f>G4</f>
        <v>0</v>
      </c>
      <c r="C8" s="48">
        <f>F4</f>
        <v>0</v>
      </c>
      <c r="D8" s="49">
        <f>I4</f>
        <v>0</v>
      </c>
      <c r="E8" s="50">
        <f>H4</f>
        <v>0</v>
      </c>
      <c r="F8" s="235"/>
      <c r="G8" s="236"/>
      <c r="H8" s="236"/>
      <c r="I8" s="237"/>
      <c r="J8" s="104"/>
      <c r="K8" s="107"/>
      <c r="L8" s="141"/>
      <c r="M8" s="114"/>
      <c r="N8" s="142"/>
      <c r="O8" s="143"/>
      <c r="P8" s="141"/>
      <c r="Q8" s="115"/>
      <c r="R8" s="144"/>
      <c r="S8" s="143"/>
      <c r="T8" s="145"/>
      <c r="U8" s="114"/>
      <c r="V8" s="160">
        <f>T9+P9+L9+D9</f>
        <v>0</v>
      </c>
      <c r="W8" s="189">
        <f>V8+V10</f>
        <v>0</v>
      </c>
      <c r="X8" s="162">
        <f>J8+J9+L8+N8+N9+P8+D8+B8+B9+R8+R9+T8</f>
        <v>0</v>
      </c>
      <c r="Y8" s="172">
        <f>K9+K8+M8+O9+O8+U8+E8+C8+C9+S8+S9+Q8</f>
        <v>0</v>
      </c>
      <c r="Z8" s="162">
        <f>X8+X10</f>
        <v>0</v>
      </c>
      <c r="AA8" s="172">
        <f>Y8+Y10</f>
        <v>0</v>
      </c>
      <c r="AB8" s="185"/>
      <c r="AC8" s="44"/>
      <c r="AD8" s="23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5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155" t="e">
        <f t="shared" ref="AF8" si="0">AD8/AE8</f>
        <v>#DIV/0!</v>
      </c>
    </row>
    <row r="9" spans="1:32" ht="15.75" thickBot="1" x14ac:dyDescent="0.3">
      <c r="A9" s="193"/>
      <c r="B9" s="51">
        <f>G5</f>
        <v>0</v>
      </c>
      <c r="C9" s="52">
        <f>F5</f>
        <v>0</v>
      </c>
      <c r="D9" s="178">
        <f>IF(AND(B8=0,B9=0),0,1)*0+IF(AND(B8&gt;C8,B9&gt;C9),1,0)*2+IF(AND(B8&lt;C8,B9&lt;C9),1,0)*IF(AND(B8=0,B9=0),0,1)+IF(D8&gt;E8,1,0)*2+IF(D8&lt;E8,1,0)*1</f>
        <v>0</v>
      </c>
      <c r="E9" s="179"/>
      <c r="F9" s="227"/>
      <c r="G9" s="228"/>
      <c r="H9" s="228"/>
      <c r="I9" s="229"/>
      <c r="J9" s="106"/>
      <c r="K9" s="108"/>
      <c r="L9" s="178">
        <f>IF(AND(J8=0,J9=0),0,1)*0+IF(AND(J8&gt;K8,J9&gt;K9),1,0)*2+IF(AND(J8&lt;K8,J9&lt;K9),1,0)*IF(AND(J8=0,J9=0),0,1)+IF(L8&gt;M8,1,0)*2+IF(L8&lt;M8,1,0)*1</f>
        <v>0</v>
      </c>
      <c r="M9" s="179"/>
      <c r="N9" s="106"/>
      <c r="O9" s="108"/>
      <c r="P9" s="178">
        <f>IF(AND(N8=0,N9=0),0,1)*0+IF(AND(N8&gt;O8,N9&gt;O9),1,0)*2+IF(AND(N8&lt;O8,N9&lt;O9),1,0)*IF(AND(N8=0,N9=0),0,1)+IF(P8&gt;Q8,1,0)*2+IF(P8&lt;Q8,1,0)*1</f>
        <v>0</v>
      </c>
      <c r="Q9" s="179"/>
      <c r="R9" s="109"/>
      <c r="S9" s="108"/>
      <c r="T9" s="178">
        <f>IF(AND(R8=0,R9=0),0,1)*0+IF(AND(R8&gt;S8,R9&gt;S9),1,0)*2+IF(AND(R8&lt;S8,R9&lt;S9),1,0)*IF(AND(R8=0,R9=0),0,1)+IF(T8&gt;U8,1,0)*2+IF(T8&lt;U8,1,0)*1</f>
        <v>0</v>
      </c>
      <c r="U9" s="179"/>
      <c r="V9" s="161"/>
      <c r="W9" s="190"/>
      <c r="X9" s="163"/>
      <c r="Y9" s="188"/>
      <c r="Z9" s="204"/>
      <c r="AA9" s="173"/>
      <c r="AB9" s="186"/>
      <c r="AC9" s="44"/>
      <c r="AD9" s="234"/>
      <c r="AE9" s="153"/>
      <c r="AF9" s="155"/>
    </row>
    <row r="10" spans="1:32" ht="16.5" thickTop="1" thickBot="1" x14ac:dyDescent="0.3">
      <c r="A10" s="193"/>
      <c r="B10" s="53">
        <f>G6</f>
        <v>0</v>
      </c>
      <c r="C10" s="54">
        <f>F6</f>
        <v>0</v>
      </c>
      <c r="D10" s="55">
        <f>I6</f>
        <v>0</v>
      </c>
      <c r="E10" s="56">
        <f>H6</f>
        <v>0</v>
      </c>
      <c r="F10" s="227"/>
      <c r="G10" s="228"/>
      <c r="H10" s="228"/>
      <c r="I10" s="229"/>
      <c r="J10" s="116"/>
      <c r="K10" s="117"/>
      <c r="L10" s="118"/>
      <c r="M10" s="114"/>
      <c r="N10" s="116"/>
      <c r="O10" s="117"/>
      <c r="P10" s="118"/>
      <c r="Q10" s="115"/>
      <c r="R10" s="119"/>
      <c r="S10" s="117"/>
      <c r="T10" s="115"/>
      <c r="U10" s="120"/>
      <c r="V10" s="160">
        <f>P11+L11+D11+T11</f>
        <v>0</v>
      </c>
      <c r="W10" s="190"/>
      <c r="X10" s="162">
        <f>J10+J11+L10+N10+N11+P10+D10+B10+B11+R10+R11+T10</f>
        <v>0</v>
      </c>
      <c r="Y10" s="172">
        <f>K11+K10+M10+O11+O10+U10+E10+C10+C11+S10+S11+Q10</f>
        <v>0</v>
      </c>
      <c r="Z10" s="204"/>
      <c r="AA10" s="173"/>
      <c r="AB10" s="186"/>
      <c r="AC10" s="44"/>
      <c r="AD10" s="234"/>
      <c r="AE10" s="153"/>
      <c r="AF10" s="155"/>
    </row>
    <row r="11" spans="1:32" ht="15.75" thickBot="1" x14ac:dyDescent="0.3">
      <c r="A11" s="194"/>
      <c r="B11" s="57">
        <f>G7</f>
        <v>0</v>
      </c>
      <c r="C11" s="58">
        <f>F7</f>
        <v>0</v>
      </c>
      <c r="D11" s="178">
        <f>IF(AND(B10=0,B11=0),0,1)*0+IF(AND(B10&gt;C10,B11&gt;C11),1,0)*2+IF(AND(B10&lt;C10,B11&lt;C11),1,0)*IF(AND(B10=0,B11=0),0,1)+IF(D10&gt;E10,1,0)*2+IF(D10&lt;E10,1,0)*1</f>
        <v>0</v>
      </c>
      <c r="E11" s="179"/>
      <c r="F11" s="238"/>
      <c r="G11" s="239"/>
      <c r="H11" s="239"/>
      <c r="I11" s="240"/>
      <c r="J11" s="121"/>
      <c r="K11" s="122"/>
      <c r="L11" s="178">
        <f>IF(AND(J10=0,J11=0),0,1)*0+IF(AND(J10&gt;K10,J11&gt;K11),1,0)*2+IF(AND(J10&lt;K10,J11&lt;K11),1,0)*IF(AND(J10=0,J11=0),0,1)+IF(L10&gt;M10,1,0)*2+IF(L10&lt;M10,1,0)*1</f>
        <v>0</v>
      </c>
      <c r="M11" s="179"/>
      <c r="N11" s="121"/>
      <c r="O11" s="122"/>
      <c r="P11" s="180">
        <f>IF(AND(N10=0,N11=0),0,1)*0+IF(AND(N10&gt;O10,N11&gt;O11),1,0)*2+IF(AND(N10&lt;O10,N11&lt;O11),1,0)*IF(AND(N10=0,N11=0),0,1)+IF(P10&gt;Q10,1,0)*2+IF(P10&lt;Q10,1,0)*1</f>
        <v>0</v>
      </c>
      <c r="Q11" s="181"/>
      <c r="R11" s="123"/>
      <c r="S11" s="122"/>
      <c r="T11" s="180">
        <f>IF(AND(R10=0,R11=0),0,1)*0+IF(AND(R10&gt;S10,R11&gt;S11),1,0)*2+IF(AND(R10&lt;S10,R11&lt;S11),1,0)*IF(AND(R10=0,R11=0),0,1)+IF(T10&gt;U10,1,0)*2+IF(T10&lt;U10,1,0)*1</f>
        <v>0</v>
      </c>
      <c r="U11" s="181"/>
      <c r="V11" s="161"/>
      <c r="W11" s="191"/>
      <c r="X11" s="163"/>
      <c r="Y11" s="188"/>
      <c r="Z11" s="205"/>
      <c r="AA11" s="174"/>
      <c r="AB11" s="187"/>
      <c r="AC11" s="44"/>
      <c r="AD11" s="234"/>
      <c r="AE11" s="153"/>
      <c r="AF11" s="155"/>
    </row>
    <row r="12" spans="1:32" ht="16.5" thickTop="1" thickBot="1" x14ac:dyDescent="0.3">
      <c r="A12" s="192" t="s">
        <v>144</v>
      </c>
      <c r="B12" s="87">
        <f>K4</f>
        <v>0</v>
      </c>
      <c r="C12" s="107">
        <f>J4</f>
        <v>0</v>
      </c>
      <c r="D12" s="105">
        <f>M4</f>
        <v>0</v>
      </c>
      <c r="E12" s="114">
        <f>L4</f>
        <v>0</v>
      </c>
      <c r="F12" s="59">
        <f>K8</f>
        <v>0</v>
      </c>
      <c r="G12" s="60">
        <f>J8</f>
        <v>0</v>
      </c>
      <c r="H12" s="86">
        <f>M8</f>
        <v>0</v>
      </c>
      <c r="I12" s="115">
        <f>L8</f>
        <v>0</v>
      </c>
      <c r="J12" s="235"/>
      <c r="K12" s="236"/>
      <c r="L12" s="236"/>
      <c r="M12" s="237"/>
      <c r="N12" s="87"/>
      <c r="O12" s="107"/>
      <c r="P12" s="141"/>
      <c r="Q12" s="115"/>
      <c r="R12" s="144"/>
      <c r="S12" s="143"/>
      <c r="T12" s="115"/>
      <c r="U12" s="146"/>
      <c r="V12" s="160">
        <f>P13+H13+D13+T13</f>
        <v>0</v>
      </c>
      <c r="W12" s="189">
        <f>V12+V14</f>
        <v>0</v>
      </c>
      <c r="X12" s="162">
        <f>H12+F12+F13+D12+B12+B13+N12+N13+P12+R12+R13+T12</f>
        <v>0</v>
      </c>
      <c r="Y12" s="172">
        <f>I12+G12+G13+E12+C12+C13+O13+O12+U12+S12+S13+Q12</f>
        <v>0</v>
      </c>
      <c r="Z12" s="162">
        <f>X12+X14</f>
        <v>0</v>
      </c>
      <c r="AA12" s="172">
        <f>Y12+Y14</f>
        <v>0</v>
      </c>
      <c r="AB12" s="185"/>
      <c r="AC12" s="44"/>
      <c r="AD12" s="23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5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55" t="e">
        <f t="shared" ref="AF12" si="1">AD12/AE12</f>
        <v>#DIV/0!</v>
      </c>
    </row>
    <row r="13" spans="1:32" ht="15.75" thickBot="1" x14ac:dyDescent="0.3">
      <c r="A13" s="193"/>
      <c r="B13" s="106">
        <f>K5</f>
        <v>0</v>
      </c>
      <c r="C13" s="108">
        <f>J5</f>
        <v>0</v>
      </c>
      <c r="D13" s="178">
        <f>IF(AND(B12=0,B13=0),0,1)*0+IF(AND(B12&gt;C12,B13&gt;C13),1,0)*2+IF(AND(B12&lt;C12,B13&lt;C13),1,0)*IF(AND(B12=0,B13=0),0,1)+IF(D12&gt;E12,1,0)*2+IF(D12&lt;E12,1,0)*1</f>
        <v>0</v>
      </c>
      <c r="E13" s="179"/>
      <c r="F13" s="61">
        <f>K9</f>
        <v>0</v>
      </c>
      <c r="G13" s="62">
        <f>J9</f>
        <v>0</v>
      </c>
      <c r="H13" s="178">
        <f>IF(AND(F12=0,F13=0),0,1)*0+IF(AND(F12&gt;G12,F13&gt;G13),1,0)*2+IF(AND(F12&lt;G12,F13&lt;G13),1,0)*IF(AND(F12=0,F13=0),0,1)+IF(H12&gt;I12,1,0)*2+IF(H12&lt;I12,1,0)*1</f>
        <v>0</v>
      </c>
      <c r="I13" s="179"/>
      <c r="J13" s="227"/>
      <c r="K13" s="228"/>
      <c r="L13" s="228"/>
      <c r="M13" s="229"/>
      <c r="N13" s="106"/>
      <c r="O13" s="108"/>
      <c r="P13" s="178">
        <f>IF(AND(N12=0,N13=0),0,1)*0+IF(AND(N12&gt;O12,N13&gt;O13),1,0)*2+IF(AND(N12&lt;O12,N13&lt;O13),1,0)*IF(AND(N12=0,N13=0),0,1)+IF(P12&gt;Q12,1,0)*2+IF(P12&lt;Q12,1,0)*1</f>
        <v>0</v>
      </c>
      <c r="Q13" s="179"/>
      <c r="R13" s="109"/>
      <c r="S13" s="108"/>
      <c r="T13" s="178">
        <f>IF(AND(R12=0,R13=0),0,1)*0+IF(AND(R12&gt;S12,R13&gt;S13),1,0)*2+IF(AND(R12&lt;S12,R13&lt;S13),1,0)*IF(AND(R12=0,R13=0),0,1)+IF(T12&gt;U12,1,0)*2+IF(T12&lt;U12,1,0)*1</f>
        <v>0</v>
      </c>
      <c r="U13" s="179"/>
      <c r="V13" s="161"/>
      <c r="W13" s="190"/>
      <c r="X13" s="163"/>
      <c r="Y13" s="188"/>
      <c r="Z13" s="204"/>
      <c r="AA13" s="173"/>
      <c r="AB13" s="186"/>
      <c r="AC13" s="44"/>
      <c r="AD13" s="234"/>
      <c r="AE13" s="153"/>
      <c r="AF13" s="155"/>
    </row>
    <row r="14" spans="1:32" ht="16.5" thickTop="1" thickBot="1" x14ac:dyDescent="0.3">
      <c r="A14" s="193"/>
      <c r="B14" s="116">
        <f>K6</f>
        <v>0</v>
      </c>
      <c r="C14" s="117">
        <f>J6</f>
        <v>0</v>
      </c>
      <c r="D14" s="118">
        <f>M6</f>
        <v>0</v>
      </c>
      <c r="E14" s="114">
        <f>L6</f>
        <v>0</v>
      </c>
      <c r="F14" s="63">
        <f>K10</f>
        <v>0</v>
      </c>
      <c r="G14" s="64">
        <f>J10</f>
        <v>0</v>
      </c>
      <c r="H14" s="65">
        <f>M10</f>
        <v>0</v>
      </c>
      <c r="I14" s="115">
        <f>L10</f>
        <v>0</v>
      </c>
      <c r="J14" s="227"/>
      <c r="K14" s="228"/>
      <c r="L14" s="228"/>
      <c r="M14" s="229"/>
      <c r="N14" s="116"/>
      <c r="O14" s="117"/>
      <c r="P14" s="118"/>
      <c r="Q14" s="115"/>
      <c r="R14" s="119"/>
      <c r="S14" s="117"/>
      <c r="T14" s="115"/>
      <c r="U14" s="120"/>
      <c r="V14" s="160">
        <f>P15+H15+D15+T15</f>
        <v>0</v>
      </c>
      <c r="W14" s="190"/>
      <c r="X14" s="162">
        <f>H14+F14+F15+D14+B14+B15+N14+N15+P14+R14+R15+T14</f>
        <v>0</v>
      </c>
      <c r="Y14" s="172">
        <f>I14+G14+G15+E14+C14+C15+O15+O14+U14+S14+S15+Q14</f>
        <v>0</v>
      </c>
      <c r="Z14" s="204"/>
      <c r="AA14" s="173"/>
      <c r="AB14" s="186"/>
      <c r="AC14" s="44"/>
      <c r="AD14" s="234"/>
      <c r="AE14" s="153"/>
      <c r="AF14" s="155"/>
    </row>
    <row r="15" spans="1:32" ht="15.75" thickBot="1" x14ac:dyDescent="0.3">
      <c r="A15" s="194"/>
      <c r="B15" s="121">
        <f>K7</f>
        <v>0</v>
      </c>
      <c r="C15" s="122">
        <f>J7</f>
        <v>0</v>
      </c>
      <c r="D15" s="178">
        <f>IF(AND(B14=0,B15=0),0,1)*0+IF(AND(B14&gt;C14,B15&gt;C15),1,0)*2+IF(AND(B14&lt;C14,B15&lt;C15),1,0)*IF(AND(B14=0,B15=0),0,1)+IF(D14&gt;E14,1,0)*2+IF(D14&lt;E14,1,0)*1</f>
        <v>0</v>
      </c>
      <c r="E15" s="179"/>
      <c r="F15" s="122">
        <f>K11</f>
        <v>0</v>
      </c>
      <c r="G15" s="66">
        <f>J11</f>
        <v>0</v>
      </c>
      <c r="H15" s="178">
        <f>IF(AND(F14=0,F15=0),0,1)*0+IF(AND(F14&gt;G14,F15&gt;G15),1,0)*2+IF(AND(F14&lt;G14,F15&lt;G15),1,0)*IF(AND(F14=0,F15=0),0,1)+IF(H14&gt;I14,1,0)*2+IF(H14&lt;I14,1,0)*1</f>
        <v>0</v>
      </c>
      <c r="I15" s="179"/>
      <c r="J15" s="238"/>
      <c r="K15" s="239"/>
      <c r="L15" s="239"/>
      <c r="M15" s="240"/>
      <c r="N15" s="121"/>
      <c r="O15" s="122"/>
      <c r="P15" s="178">
        <f>IF(AND(N14=0,N15=0),0,1)*0+IF(AND(N14&gt;O14,N15&gt;O15),1,0)*2+IF(AND(N14&lt;O14,N15&lt;O15),1,0)*IF(AND(N14=0,N15=0),0,1)+IF(P14&gt;Q14,1,0)*2+IF(P14&lt;Q14,1,0)*1</f>
        <v>0</v>
      </c>
      <c r="Q15" s="179"/>
      <c r="R15" s="123"/>
      <c r="S15" s="122"/>
      <c r="T15" s="178">
        <f>IF(AND(R14=0,R15=0),0,1)*0+IF(AND(R14&gt;S14,R15&gt;S15),1,0)*2+IF(AND(R14&lt;S14,R15&lt;S15),1,0)*IF(AND(R14=0,R15=0),0,1)+IF(T14&gt;U14,1,0)*2+IF(T14&lt;U14,1,0)*1</f>
        <v>0</v>
      </c>
      <c r="U15" s="179"/>
      <c r="V15" s="161"/>
      <c r="W15" s="191"/>
      <c r="X15" s="163"/>
      <c r="Y15" s="188"/>
      <c r="Z15" s="205"/>
      <c r="AA15" s="174"/>
      <c r="AB15" s="187"/>
      <c r="AC15" s="44"/>
      <c r="AD15" s="234"/>
      <c r="AE15" s="153"/>
      <c r="AF15" s="155"/>
    </row>
    <row r="16" spans="1:32" ht="16.5" thickTop="1" thickBot="1" x14ac:dyDescent="0.3">
      <c r="A16" s="192" t="s">
        <v>145</v>
      </c>
      <c r="B16" s="87">
        <f>O4</f>
        <v>0</v>
      </c>
      <c r="C16" s="107">
        <f>N4</f>
        <v>0</v>
      </c>
      <c r="D16" s="105">
        <f>Q4</f>
        <v>0</v>
      </c>
      <c r="E16" s="67">
        <f>P4</f>
        <v>0</v>
      </c>
      <c r="F16" s="59">
        <f>O8</f>
        <v>0</v>
      </c>
      <c r="G16" s="60">
        <f>N8</f>
        <v>0</v>
      </c>
      <c r="H16" s="86">
        <f>Q8</f>
        <v>0</v>
      </c>
      <c r="I16" s="68">
        <f>P8</f>
        <v>0</v>
      </c>
      <c r="J16" s="87">
        <f>O12</f>
        <v>0</v>
      </c>
      <c r="K16" s="107">
        <f>N12</f>
        <v>0</v>
      </c>
      <c r="L16" s="105">
        <f>Q12</f>
        <v>0</v>
      </c>
      <c r="M16" s="67">
        <f>P12</f>
        <v>0</v>
      </c>
      <c r="N16" s="235"/>
      <c r="O16" s="236"/>
      <c r="P16" s="236"/>
      <c r="Q16" s="237"/>
      <c r="R16" s="88"/>
      <c r="S16" s="89"/>
      <c r="T16" s="90"/>
      <c r="U16" s="91"/>
      <c r="V16" s="160">
        <f>H17+D17+L17+T17</f>
        <v>0</v>
      </c>
      <c r="W16" s="189">
        <f>V16+V18</f>
        <v>0</v>
      </c>
      <c r="X16" s="162">
        <f>J16+J17+L16+B16+B17+D16+F16+F17+H16+R16+R17+T16</f>
        <v>0</v>
      </c>
      <c r="Y16" s="172">
        <f>K17+K16+M16+C17+C16+E16+I16+G16+G17+S16+S17+U16</f>
        <v>0</v>
      </c>
      <c r="Z16" s="162">
        <f>X16+X18</f>
        <v>0</v>
      </c>
      <c r="AA16" s="172">
        <f>Y16+Y18</f>
        <v>0</v>
      </c>
      <c r="AB16" s="185"/>
      <c r="AC16" s="44"/>
      <c r="AD16" s="23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5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55" t="e">
        <f t="shared" ref="AF16" si="2">AD16/AE16</f>
        <v>#DIV/0!</v>
      </c>
    </row>
    <row r="17" spans="1:32" ht="15.75" thickBot="1" x14ac:dyDescent="0.3">
      <c r="A17" s="193"/>
      <c r="B17" s="106">
        <f>O5</f>
        <v>0</v>
      </c>
      <c r="C17" s="108">
        <f>N5</f>
        <v>0</v>
      </c>
      <c r="D17" s="178">
        <f>IF(AND(B16=0,B17=0),0,1)*0+IF(AND(B16&gt;C16,B17&gt;C17),1,0)*2+IF(AND(B16&lt;C16,B17&lt;C17),1,0)*IF(AND(B16=0,B17=0),0,1)+IF(D16&gt;E16,1,0)*2+IF(D16&lt;E16,1,0)*1</f>
        <v>0</v>
      </c>
      <c r="E17" s="179"/>
      <c r="F17" s="108">
        <f>O9</f>
        <v>0</v>
      </c>
      <c r="G17" s="62">
        <f>N9</f>
        <v>0</v>
      </c>
      <c r="H17" s="178">
        <f>IF(AND(F16=0,F17=0),0,1)*0+IF(AND(F16&gt;G16,F17&gt;G17),1,0)*2+IF(AND(F16&lt;G16,F17&lt;G17),1,0)*IF(AND(F16=0,F17=0),0,1)+IF(H16&gt;I16,1,0)*2+IF(H16&lt;I16,1,0)*1</f>
        <v>0</v>
      </c>
      <c r="I17" s="179"/>
      <c r="J17" s="106">
        <f>O13</f>
        <v>0</v>
      </c>
      <c r="K17" s="108">
        <f>N13</f>
        <v>0</v>
      </c>
      <c r="L17" s="178">
        <f>IF(AND(J16=0,J17=0),0,1)*0+IF(AND(J16&gt;K16,J17&gt;K17),1,0)*2+IF(AND(J16&lt;K16,J17&lt;K17),1,0)*IF(AND(J16=0,J17=0),0,1)+IF(L16&gt;M16,1,0)*2+IF(L16&lt;M16,1,0)*1</f>
        <v>0</v>
      </c>
      <c r="M17" s="179"/>
      <c r="N17" s="227"/>
      <c r="O17" s="228"/>
      <c r="P17" s="228"/>
      <c r="Q17" s="229"/>
      <c r="R17" s="92"/>
      <c r="S17" s="93"/>
      <c r="T17" s="178">
        <f>IF(AND(R16=0,R17=0),0,1)*0+IF(AND(R16&gt;S16,R17&gt;S17),1,0)*2+IF(AND(R16&lt;S16,R17&lt;S17),1,0)*IF(AND(R16=0,R17=0),0,1)+IF(T16&gt;U16,1,0)*2+IF(T16&lt;U16,1,0)*1</f>
        <v>0</v>
      </c>
      <c r="U17" s="179"/>
      <c r="V17" s="161"/>
      <c r="W17" s="190"/>
      <c r="X17" s="163"/>
      <c r="Y17" s="188"/>
      <c r="Z17" s="204"/>
      <c r="AA17" s="173"/>
      <c r="AB17" s="186"/>
      <c r="AC17" s="44"/>
      <c r="AD17" s="234"/>
      <c r="AE17" s="153"/>
      <c r="AF17" s="155"/>
    </row>
    <row r="18" spans="1:32" ht="16.5" thickTop="1" thickBot="1" x14ac:dyDescent="0.3">
      <c r="A18" s="193"/>
      <c r="B18" s="116">
        <f>O6</f>
        <v>0</v>
      </c>
      <c r="C18" s="117">
        <f>N6</f>
        <v>0</v>
      </c>
      <c r="D18" s="69">
        <f>Q6</f>
        <v>0</v>
      </c>
      <c r="E18" s="114">
        <f>P6</f>
        <v>0</v>
      </c>
      <c r="F18" s="63">
        <f>O10</f>
        <v>0</v>
      </c>
      <c r="G18" s="64">
        <f>N10</f>
        <v>0</v>
      </c>
      <c r="H18" s="70">
        <f>Q10</f>
        <v>0</v>
      </c>
      <c r="I18" s="115">
        <f>P10</f>
        <v>0</v>
      </c>
      <c r="J18" s="116">
        <f>O14</f>
        <v>0</v>
      </c>
      <c r="K18" s="117">
        <f>N14</f>
        <v>0</v>
      </c>
      <c r="L18" s="69">
        <f>Q14</f>
        <v>0</v>
      </c>
      <c r="M18" s="114">
        <f>P14</f>
        <v>0</v>
      </c>
      <c r="N18" s="227"/>
      <c r="O18" s="228"/>
      <c r="P18" s="228"/>
      <c r="Q18" s="229"/>
      <c r="R18" s="98"/>
      <c r="S18" s="99"/>
      <c r="T18" s="100"/>
      <c r="U18" s="101"/>
      <c r="V18" s="160">
        <f>D19+H19+L19+T19</f>
        <v>0</v>
      </c>
      <c r="W18" s="190"/>
      <c r="X18" s="162">
        <f>F19+J19+R18+R19+T18+J18+L18+B18+D18+F18+H18+B19</f>
        <v>0</v>
      </c>
      <c r="Y18" s="172">
        <f>K18+M18+C18+E18+I18+G18+C19+G19+K19+S18+S19+U18</f>
        <v>0</v>
      </c>
      <c r="Z18" s="204"/>
      <c r="AA18" s="173"/>
      <c r="AB18" s="186"/>
      <c r="AC18" s="44"/>
      <c r="AD18" s="234"/>
      <c r="AE18" s="153"/>
      <c r="AF18" s="155"/>
    </row>
    <row r="19" spans="1:32" ht="15.75" thickBot="1" x14ac:dyDescent="0.3">
      <c r="A19" s="194"/>
      <c r="B19" s="121">
        <f>O7</f>
        <v>0</v>
      </c>
      <c r="C19" s="122">
        <f>N7</f>
        <v>0</v>
      </c>
      <c r="D19" s="178">
        <f>IF(AND(B18=0,B19=0),0,1)*0+IF(AND(B18&gt;C18,B19&gt;C19),1,0)*2+IF(AND(B18&lt;C18,B19&lt;C19),1,0)*IF(AND(B18=0,B19=0),0,1)+IF(D18&gt;E18,1,0)*2+IF(D18&lt;E18,1,0)*1</f>
        <v>0</v>
      </c>
      <c r="E19" s="179"/>
      <c r="F19" s="122">
        <f>O11</f>
        <v>0</v>
      </c>
      <c r="G19" s="66">
        <f>N11</f>
        <v>0</v>
      </c>
      <c r="H19" s="180">
        <f>IF(AND(F18=0,F19=0),0,1)*0+IF(AND(F18&gt;G18,F19&gt;G19),1,0)*2+IF(AND(F18&lt;G18,F19&lt;G19),1,0)*IF(AND(F18=0,F19=0),0,1)+IF(H18&gt;I18,1,0)*2+IF(H18&lt;I18,1,0)*1</f>
        <v>0</v>
      </c>
      <c r="I19" s="181"/>
      <c r="J19" s="121">
        <f>O15</f>
        <v>0</v>
      </c>
      <c r="K19" s="122">
        <f>N15</f>
        <v>0</v>
      </c>
      <c r="L19" s="180">
        <f>IF(AND(J18=0,J19=0),0,1)*0+IF(AND(J18&gt;K18,J19&gt;K19),1,0)*2+IF(AND(J18&lt;K18,J19&lt;K19),1,0)*IF(AND(J18=0,J19=0),0,1)+IF(L18&gt;M18,1,0)*2+IF(L18&lt;M18,1,0)*1</f>
        <v>0</v>
      </c>
      <c r="M19" s="181"/>
      <c r="N19" s="238"/>
      <c r="O19" s="239"/>
      <c r="P19" s="239"/>
      <c r="Q19" s="240"/>
      <c r="R19" s="102"/>
      <c r="S19" s="103"/>
      <c r="T19" s="178">
        <f>IF(AND(R18=0,R19=0),0,1)*0+IF(AND(R18&gt;S18,R19&gt;S19),1,0)*2+IF(AND(R18&lt;S18,R19&lt;S19),1,0)*IF(AND(R18=0,R19=0),0,1)+IF(T18&gt;U18,1,0)*2+IF(T18&lt;U18,1,0)*1</f>
        <v>0</v>
      </c>
      <c r="U19" s="179"/>
      <c r="V19" s="233"/>
      <c r="W19" s="191"/>
      <c r="X19" s="205"/>
      <c r="Y19" s="174"/>
      <c r="Z19" s="205"/>
      <c r="AA19" s="174"/>
      <c r="AB19" s="187"/>
      <c r="AC19" s="44"/>
      <c r="AD19" s="234"/>
      <c r="AE19" s="153"/>
      <c r="AF19" s="155"/>
    </row>
    <row r="20" spans="1:32" ht="16.5" thickTop="1" thickBot="1" x14ac:dyDescent="0.3">
      <c r="A20" s="192" t="s">
        <v>6</v>
      </c>
      <c r="B20" s="87">
        <f>S4</f>
        <v>0</v>
      </c>
      <c r="C20" s="71">
        <f>R4</f>
        <v>0</v>
      </c>
      <c r="D20" s="86">
        <f>U4</f>
        <v>0</v>
      </c>
      <c r="E20" s="67">
        <f>T4</f>
        <v>0</v>
      </c>
      <c r="F20" s="59">
        <f>S8</f>
        <v>0</v>
      </c>
      <c r="G20" s="60">
        <f>R8</f>
        <v>0</v>
      </c>
      <c r="H20" s="145">
        <f>U8</f>
        <v>0</v>
      </c>
      <c r="I20" s="115">
        <f>T8</f>
        <v>0</v>
      </c>
      <c r="J20" s="142">
        <f>S12</f>
        <v>0</v>
      </c>
      <c r="K20" s="147">
        <f>R12</f>
        <v>0</v>
      </c>
      <c r="L20" s="145">
        <f>U12</f>
        <v>0</v>
      </c>
      <c r="M20" s="114">
        <f>T12</f>
        <v>0</v>
      </c>
      <c r="N20" s="88">
        <f>S16</f>
        <v>0</v>
      </c>
      <c r="O20" s="72">
        <f>R16</f>
        <v>0</v>
      </c>
      <c r="P20" s="49">
        <f>U16</f>
        <v>0</v>
      </c>
      <c r="Q20" s="56">
        <f>T16</f>
        <v>0</v>
      </c>
      <c r="R20" s="227"/>
      <c r="S20" s="228"/>
      <c r="T20" s="228"/>
      <c r="U20" s="229"/>
      <c r="V20" s="160">
        <f>P21+L21+H21+D21</f>
        <v>0</v>
      </c>
      <c r="W20" s="190">
        <f>V20+V22</f>
        <v>0</v>
      </c>
      <c r="X20" s="162">
        <f>P20+N20+N21+L20+J20+J21+H20+F20+F21+D20+B20+B21</f>
        <v>0</v>
      </c>
      <c r="Y20" s="172">
        <f>Q20+O20+O21+M20+K20+K21+I20+G20+G21+E20+C20+C21</f>
        <v>0</v>
      </c>
      <c r="Z20" s="204">
        <f>X20+X22</f>
        <v>0</v>
      </c>
      <c r="AA20" s="173">
        <f>Y20+Y22</f>
        <v>0</v>
      </c>
      <c r="AB20" s="186"/>
      <c r="AC20" s="44"/>
      <c r="AD20" s="151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53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55" t="e">
        <f t="shared" ref="AF20" si="3">AD20/AE20</f>
        <v>#DIV/0!</v>
      </c>
    </row>
    <row r="21" spans="1:32" ht="15.75" thickBot="1" x14ac:dyDescent="0.3">
      <c r="A21" s="193"/>
      <c r="B21" s="106">
        <f>S5</f>
        <v>0</v>
      </c>
      <c r="C21" s="108">
        <f>R5</f>
        <v>0</v>
      </c>
      <c r="D21" s="178">
        <f>IF(AND(B20=0,B21=0),0,1)*0+IF(AND(B20&gt;C20,B21&gt;C21),1,0)*2+IF(AND(B20&lt;C20,B21&lt;C21),1,0)*IF(AND(B20=0,B21=0),0,1)+IF(D20&gt;E20,1,0)*2+IF(D20&lt;E20,1,0)*1</f>
        <v>0</v>
      </c>
      <c r="E21" s="179"/>
      <c r="F21" s="108">
        <f>S9</f>
        <v>0</v>
      </c>
      <c r="G21" s="62">
        <f>R9</f>
        <v>0</v>
      </c>
      <c r="H21" s="178">
        <f>IF(AND(F20=0,F21=0),0,1)*0+IF(AND(F20&gt;G20,F21&gt;G21),1,0)*2+IF(AND(F20&lt;G20,F21&lt;G21),1,0)*IF(AND(F20=0,F21=0),0,1)+IF(H20&gt;I20,1,0)*2+IF(H20&lt;I20,1,0)*1</f>
        <v>0</v>
      </c>
      <c r="I21" s="179"/>
      <c r="J21" s="106">
        <f>S13</f>
        <v>0</v>
      </c>
      <c r="K21" s="108">
        <f>R13</f>
        <v>0</v>
      </c>
      <c r="L21" s="178">
        <f>IF(AND(J20=0,J21=0),0,1)*0+IF(AND(J20&gt;K20,J21&gt;K21),1,0)*2+IF(AND(J20&lt;K20,J21&lt;K21),1,0)*IF(AND(J20=0,J21=0),0,1)+IF(L20&gt;M20,1,0)*2+IF(L20&lt;M20,1,0)*1</f>
        <v>0</v>
      </c>
      <c r="M21" s="179"/>
      <c r="N21" s="92">
        <f>S17</f>
        <v>0</v>
      </c>
      <c r="O21" s="93">
        <f>R17</f>
        <v>0</v>
      </c>
      <c r="P21" s="178">
        <f>IF(AND(N20=0,N21=0),0,1)*0+IF(AND(N20&gt;O20,N21&gt;O21),1,0)*2+IF(AND(N20&lt;O20,N21&lt;O21),1,0)*IF(AND(N20=0,N21=0),0,1)+IF(P20&gt;Q20,1,0)*2+IF(P20&lt;Q20,1,0)*1</f>
        <v>0</v>
      </c>
      <c r="Q21" s="179"/>
      <c r="R21" s="227"/>
      <c r="S21" s="228"/>
      <c r="T21" s="228"/>
      <c r="U21" s="229"/>
      <c r="V21" s="233"/>
      <c r="W21" s="190"/>
      <c r="X21" s="205"/>
      <c r="Y21" s="174"/>
      <c r="Z21" s="204"/>
      <c r="AA21" s="173"/>
      <c r="AB21" s="186"/>
      <c r="AC21" s="44"/>
      <c r="AD21" s="151"/>
      <c r="AE21" s="153"/>
      <c r="AF21" s="155"/>
    </row>
    <row r="22" spans="1:32" ht="15.75" thickBot="1" x14ac:dyDescent="0.3">
      <c r="A22" s="193"/>
      <c r="B22" s="116">
        <f>S6</f>
        <v>0</v>
      </c>
      <c r="C22" s="117">
        <f>R6</f>
        <v>0</v>
      </c>
      <c r="D22" s="65">
        <f>U6</f>
        <v>0</v>
      </c>
      <c r="E22" s="114">
        <f>T6</f>
        <v>0</v>
      </c>
      <c r="F22" s="63">
        <f>S10</f>
        <v>0</v>
      </c>
      <c r="G22" s="64">
        <f>R10</f>
        <v>0</v>
      </c>
      <c r="H22" s="65">
        <f>U10</f>
        <v>0</v>
      </c>
      <c r="I22" s="115">
        <f>T10</f>
        <v>0</v>
      </c>
      <c r="J22" s="116">
        <f>S14</f>
        <v>0</v>
      </c>
      <c r="K22" s="73">
        <f>R14</f>
        <v>0</v>
      </c>
      <c r="L22" s="65">
        <f>U14</f>
        <v>0</v>
      </c>
      <c r="M22" s="114">
        <f>T14</f>
        <v>0</v>
      </c>
      <c r="N22" s="98">
        <f>S18</f>
        <v>0</v>
      </c>
      <c r="O22" s="74">
        <f>R18</f>
        <v>0</v>
      </c>
      <c r="P22" s="55">
        <f>U18</f>
        <v>0</v>
      </c>
      <c r="Q22" s="56">
        <f>T18</f>
        <v>0</v>
      </c>
      <c r="R22" s="227"/>
      <c r="S22" s="228"/>
      <c r="T22" s="228"/>
      <c r="U22" s="229"/>
      <c r="V22" s="226">
        <f>P23+L23+H23+D23</f>
        <v>0</v>
      </c>
      <c r="W22" s="190"/>
      <c r="X22" s="204">
        <f>P22+N22+N23+L22+J22+J23+H22+F22+F23+D22+B22+B23</f>
        <v>0</v>
      </c>
      <c r="Y22" s="173">
        <f>Q22+O22+O23+M22+K22+K23+I22+G22+G23+E22+C22+C23</f>
        <v>0</v>
      </c>
      <c r="Z22" s="204"/>
      <c r="AA22" s="173"/>
      <c r="AB22" s="186"/>
      <c r="AC22" s="44"/>
      <c r="AD22" s="151"/>
      <c r="AE22" s="153"/>
      <c r="AF22" s="155"/>
    </row>
    <row r="23" spans="1:32" ht="15.75" thickBot="1" x14ac:dyDescent="0.3">
      <c r="A23" s="215"/>
      <c r="B23" s="75">
        <f>S7</f>
        <v>0</v>
      </c>
      <c r="C23" s="76">
        <f>R7</f>
        <v>0</v>
      </c>
      <c r="D23" s="219">
        <f>IF(AND(B22=0,B23=0),0,1)*0+IF(AND(B22&gt;C22,B23&gt;C23),1,0)*2+IF(AND(B22&lt;C22,B23&lt;C23),1,0)*IF(AND(B22=0,B23=0),0,1)+IF(D22&gt;E22,1,0)*2+IF(D22&lt;E22,1,0)*1</f>
        <v>0</v>
      </c>
      <c r="E23" s="220"/>
      <c r="F23" s="76">
        <f>S11</f>
        <v>0</v>
      </c>
      <c r="G23" s="77">
        <f>R11</f>
        <v>0</v>
      </c>
      <c r="H23" s="219">
        <f>IF(AND(F22=0,F23=0),0,1)*0+IF(AND(F22&gt;G22,F23&gt;G23),1,0)*2+IF(AND(F22&lt;G22,F23&lt;G23),1,0)*IF(AND(F22=0,F23=0),0,1)+IF(H22&gt;I22,1,0)*2+IF(H22&lt;I22,1,0)*1</f>
        <v>0</v>
      </c>
      <c r="I23" s="220"/>
      <c r="J23" s="75">
        <f>S15</f>
        <v>0</v>
      </c>
      <c r="K23" s="76">
        <f>R15</f>
        <v>0</v>
      </c>
      <c r="L23" s="219">
        <f>IF(AND(J22=0,J23=0),0,1)*0+IF(AND(J22&gt;K22,J23&gt;K23),1,0)*2+IF(AND(J22&lt;K22,J23&lt;K23),1,0)*IF(AND(J22=0,J23=0),0,1)+IF(L22&gt;M22,1,0)*2+IF(L22&lt;M22,1,0)*1</f>
        <v>0</v>
      </c>
      <c r="M23" s="220"/>
      <c r="N23" s="78">
        <f>S19</f>
        <v>0</v>
      </c>
      <c r="O23" s="79">
        <f>R19</f>
        <v>0</v>
      </c>
      <c r="P23" s="219">
        <f>IF(AND(N22=0,N23=0),0,1)*0+IF(AND(N22&gt;O22,N23&gt;O23),1,0)*2+IF(AND(N22&lt;O22,N23&lt;O23),1,0)*IF(AND(N22=0,N23=0),0,1)+IF(P22&gt;Q22,1,0)*2+IF(P22&lt;Q22,1,0)*1</f>
        <v>0</v>
      </c>
      <c r="Q23" s="220"/>
      <c r="R23" s="230"/>
      <c r="S23" s="231"/>
      <c r="T23" s="231"/>
      <c r="U23" s="232"/>
      <c r="V23" s="222"/>
      <c r="W23" s="225"/>
      <c r="X23" s="223"/>
      <c r="Y23" s="224"/>
      <c r="Z23" s="223"/>
      <c r="AA23" s="224"/>
      <c r="AB23" s="221"/>
      <c r="AC23" s="44"/>
      <c r="AD23" s="152"/>
      <c r="AE23" s="154"/>
      <c r="AF23" s="156"/>
    </row>
    <row r="24" spans="1:32" ht="15.75" thickTop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x14ac:dyDescent="0.25">
      <c r="A26" s="44" t="s">
        <v>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</sheetData>
  <mergeCells count="124"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P7:Q7"/>
    <mergeCell ref="T7:U7"/>
    <mergeCell ref="Z4:Z7"/>
    <mergeCell ref="AA4:AA7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P11:Q11"/>
    <mergeCell ref="T11:U11"/>
    <mergeCell ref="Z8:Z11"/>
    <mergeCell ref="AA8:AA11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P15:Q15"/>
    <mergeCell ref="T15:U15"/>
    <mergeCell ref="Z12:Z15"/>
    <mergeCell ref="AA12:AA15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L19:M19"/>
    <mergeCell ref="T19:U19"/>
    <mergeCell ref="Z16:Z19"/>
    <mergeCell ref="AA16:AA19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Z20:Z23"/>
    <mergeCell ref="AA20:AA2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workbookViewId="0">
      <selection activeCell="X21" sqref="X21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14.42578125" customWidth="1"/>
    <col min="26" max="26" width="8.42578125" customWidth="1"/>
    <col min="27" max="27" width="10.140625" customWidth="1"/>
    <col min="28" max="28" width="9" customWidth="1"/>
  </cols>
  <sheetData>
    <row r="1" spans="1:28" ht="39" customHeight="1" x14ac:dyDescent="0.25">
      <c r="A1" s="164" t="s">
        <v>180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44"/>
      <c r="Z1" s="44"/>
      <c r="AA1" s="44"/>
      <c r="AB1" s="44"/>
    </row>
    <row r="2" spans="1:28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59.25" customHeight="1" thickTop="1" thickBot="1" x14ac:dyDescent="0.3">
      <c r="A3" s="45" t="s">
        <v>0</v>
      </c>
      <c r="B3" s="169">
        <v>1</v>
      </c>
      <c r="C3" s="170"/>
      <c r="D3" s="170"/>
      <c r="E3" s="171"/>
      <c r="F3" s="169">
        <v>2</v>
      </c>
      <c r="G3" s="170"/>
      <c r="H3" s="170"/>
      <c r="I3" s="171"/>
      <c r="J3" s="169">
        <v>3</v>
      </c>
      <c r="K3" s="170"/>
      <c r="L3" s="170"/>
      <c r="M3" s="171"/>
      <c r="N3" s="169">
        <v>4</v>
      </c>
      <c r="O3" s="170"/>
      <c r="P3" s="170"/>
      <c r="Q3" s="171"/>
      <c r="R3" s="165" t="s">
        <v>1</v>
      </c>
      <c r="S3" s="166"/>
      <c r="T3" s="167" t="s">
        <v>2</v>
      </c>
      <c r="U3" s="168"/>
      <c r="V3" s="167" t="s">
        <v>3</v>
      </c>
      <c r="W3" s="168"/>
      <c r="X3" s="46" t="s">
        <v>4</v>
      </c>
      <c r="Y3" s="44"/>
      <c r="Z3" s="137" t="s">
        <v>10</v>
      </c>
      <c r="AA3" s="138" t="s">
        <v>11</v>
      </c>
      <c r="AB3" s="139" t="s">
        <v>12</v>
      </c>
    </row>
    <row r="4" spans="1:28" ht="16.5" customHeight="1" thickTop="1" thickBot="1" x14ac:dyDescent="0.3">
      <c r="A4" s="192" t="s">
        <v>27</v>
      </c>
      <c r="B4" s="206"/>
      <c r="C4" s="207"/>
      <c r="D4" s="207"/>
      <c r="E4" s="208"/>
      <c r="F4" s="80"/>
      <c r="G4" s="81"/>
      <c r="H4" s="82"/>
      <c r="I4" s="129"/>
      <c r="J4" s="80"/>
      <c r="K4" s="83"/>
      <c r="L4" s="82"/>
      <c r="M4" s="130"/>
      <c r="N4" s="80"/>
      <c r="O4" s="83"/>
      <c r="P4" s="82"/>
      <c r="Q4" s="130"/>
      <c r="R4" s="160">
        <f>P5+L5+H5</f>
        <v>0</v>
      </c>
      <c r="S4" s="189">
        <f>R4+R6</f>
        <v>0</v>
      </c>
      <c r="T4" s="162">
        <f>J4+J5+L4+N4+N5+P4+H4+F4+F5</f>
        <v>0</v>
      </c>
      <c r="U4" s="172">
        <f>K5+K4+M4+O5+O4+Q4+I4+G4+G5</f>
        <v>0</v>
      </c>
      <c r="V4" s="182">
        <f>T4+T6</f>
        <v>0</v>
      </c>
      <c r="W4" s="175">
        <f>U4+U6</f>
        <v>0</v>
      </c>
      <c r="X4" s="157"/>
      <c r="Y4" s="44"/>
      <c r="Z4" s="15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15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55" t="e">
        <f>Z4/AA4</f>
        <v>#DIV/0!</v>
      </c>
    </row>
    <row r="5" spans="1:28" ht="15.75" customHeight="1" thickBot="1" x14ac:dyDescent="0.3">
      <c r="A5" s="193"/>
      <c r="B5" s="209"/>
      <c r="C5" s="210"/>
      <c r="D5" s="210"/>
      <c r="E5" s="211"/>
      <c r="F5" s="84"/>
      <c r="G5" s="85"/>
      <c r="H5" s="178">
        <f>IF(AND(F4=0,F5=0),0,1)*0+IF(AND(F4&gt;G4,F5&gt;G5),1,0)*2+IF(AND(F4&lt;G4,F5&lt;G5),1,0)*IF(AND(F4=0,F5=0),0,1)+IF(H4&gt;I4,1,0)*2+IF(H4&lt;I4,1,0)*1</f>
        <v>0</v>
      </c>
      <c r="I5" s="179"/>
      <c r="J5" s="84"/>
      <c r="K5" s="85"/>
      <c r="L5" s="178">
        <f>IF(AND(J4=0,J5=0),0,1)*0+IF(AND(J4&gt;K4,J5&gt;K5),1,0)*2+IF(AND(J4&lt;K4,J5&lt;K5),1,0)*IF(AND(J4=0,J5=0),0,1)+IF(L4&gt;M4,1,0)*2+IF(L4&lt;M4,1,0)*1</f>
        <v>0</v>
      </c>
      <c r="M5" s="179"/>
      <c r="N5" s="84"/>
      <c r="O5" s="85"/>
      <c r="P5" s="178">
        <f>IF(AND(N4=0,N5=0),0,1)*0+IF(AND(N4&gt;O4,N5&gt;O5),1,0)*2+IF(AND(N4&lt;O4,N5&lt;O5),1,0)*IF(AND(N4=0,N5=0),0,1)+IF(P4&gt;Q4,1,0)*2+IF(P4&lt;Q4,1,0)*1</f>
        <v>0</v>
      </c>
      <c r="Q5" s="179"/>
      <c r="R5" s="161"/>
      <c r="S5" s="190"/>
      <c r="T5" s="163"/>
      <c r="U5" s="188"/>
      <c r="V5" s="183"/>
      <c r="W5" s="176"/>
      <c r="X5" s="158"/>
      <c r="Y5" s="44"/>
      <c r="Z5" s="151"/>
      <c r="AA5" s="153"/>
      <c r="AB5" s="155"/>
    </row>
    <row r="6" spans="1:28" ht="16.5" customHeight="1" thickTop="1" thickBot="1" x14ac:dyDescent="0.3">
      <c r="A6" s="193"/>
      <c r="B6" s="209"/>
      <c r="C6" s="210"/>
      <c r="D6" s="210"/>
      <c r="E6" s="211"/>
      <c r="F6" s="124"/>
      <c r="G6" s="125"/>
      <c r="H6" s="126"/>
      <c r="I6" s="129"/>
      <c r="J6" s="124"/>
      <c r="K6" s="125"/>
      <c r="L6" s="126"/>
      <c r="M6" s="130"/>
      <c r="N6" s="124"/>
      <c r="O6" s="125"/>
      <c r="P6" s="126"/>
      <c r="Q6" s="130"/>
      <c r="R6" s="160">
        <f>P7+L7+H7</f>
        <v>0</v>
      </c>
      <c r="S6" s="190"/>
      <c r="T6" s="162">
        <f>J6+J7+L6+N6+N7+P6+H6+F6+F7</f>
        <v>0</v>
      </c>
      <c r="U6" s="172">
        <f>K7+K6+M6+O7+O6+Q6+I6+G6+G7</f>
        <v>0</v>
      </c>
      <c r="V6" s="183"/>
      <c r="W6" s="176"/>
      <c r="X6" s="158"/>
      <c r="Y6" s="44"/>
      <c r="Z6" s="151"/>
      <c r="AA6" s="153"/>
      <c r="AB6" s="155"/>
    </row>
    <row r="7" spans="1:28" ht="15.75" customHeight="1" thickBot="1" x14ac:dyDescent="0.3">
      <c r="A7" s="194"/>
      <c r="B7" s="212"/>
      <c r="C7" s="213"/>
      <c r="D7" s="213"/>
      <c r="E7" s="214"/>
      <c r="F7" s="129"/>
      <c r="G7" s="127"/>
      <c r="H7" s="178">
        <f>IF(AND(F6=0,F7=0),0,1)*0+IF(AND(F6&gt;G6,F7&gt;G7),1,0)*2+IF(AND(F6&lt;G6,F7&lt;G7),1,0)*IF(AND(F6=0,F7=0),0,1)+IF(H6&gt;I6,1,0)*2+IF(H6&lt;I6,1,0)*1</f>
        <v>0</v>
      </c>
      <c r="I7" s="179"/>
      <c r="J7" s="128"/>
      <c r="K7" s="127"/>
      <c r="L7" s="180">
        <f>IF(AND(J6=0,J7=0),0,1)*0+IF(AND(J6&gt;K6,J7&gt;K7),1,0)*2+IF(AND(J6&lt;K6,J7&lt;K7),1,0)*IF(AND(J6=0,J7=0),0,1)+IF(L6&gt;M6,1,0)*2+IF(L6&lt;M6,1,0)*1</f>
        <v>0</v>
      </c>
      <c r="M7" s="181"/>
      <c r="N7" s="140"/>
      <c r="O7" s="127"/>
      <c r="P7" s="180">
        <f>IF(AND(N6=0,N7=0),0,1)*0+IF(AND(N6&gt;O6,N7&gt;O7),1,0)*2+IF(AND(N6&lt;O6,N7&lt;O7),1,0)*IF(AND(N6=0,N7=0),0,1)+IF(P6&gt;Q6,1,0)*2+IF(P6&lt;Q6,1,0)*1</f>
        <v>0</v>
      </c>
      <c r="Q7" s="181"/>
      <c r="R7" s="161"/>
      <c r="S7" s="191"/>
      <c r="T7" s="163"/>
      <c r="U7" s="188"/>
      <c r="V7" s="184"/>
      <c r="W7" s="177"/>
      <c r="X7" s="159"/>
      <c r="Y7" s="44"/>
      <c r="Z7" s="151"/>
      <c r="AA7" s="153"/>
      <c r="AB7" s="155"/>
    </row>
    <row r="8" spans="1:28" ht="16.5" customHeight="1" thickTop="1" thickBot="1" x14ac:dyDescent="0.3">
      <c r="A8" s="192" t="s">
        <v>28</v>
      </c>
      <c r="B8" s="1">
        <f>G4</f>
        <v>0</v>
      </c>
      <c r="C8" s="2">
        <f>F4</f>
        <v>0</v>
      </c>
      <c r="D8" s="3">
        <f>I4</f>
        <v>0</v>
      </c>
      <c r="E8" s="4">
        <f>H4</f>
        <v>0</v>
      </c>
      <c r="F8" s="195"/>
      <c r="G8" s="196"/>
      <c r="H8" s="196"/>
      <c r="I8" s="197"/>
      <c r="J8" s="5"/>
      <c r="K8" s="6"/>
      <c r="L8" s="148"/>
      <c r="M8" s="131"/>
      <c r="N8" s="149"/>
      <c r="O8" s="150"/>
      <c r="P8" s="148"/>
      <c r="Q8" s="131"/>
      <c r="R8" s="160">
        <f>P9+L9+D9</f>
        <v>0</v>
      </c>
      <c r="S8" s="189">
        <f>R8+R10</f>
        <v>0</v>
      </c>
      <c r="T8" s="162">
        <f>J8+J9+L8+N8+N9+P8+D8+B8+B9</f>
        <v>0</v>
      </c>
      <c r="U8" s="172">
        <f>K9+K8+M8+O9+O8+Q8+E8+C8+C9</f>
        <v>0</v>
      </c>
      <c r="V8" s="162">
        <f>T8+T10</f>
        <v>0</v>
      </c>
      <c r="W8" s="172">
        <f>U8+U10</f>
        <v>0</v>
      </c>
      <c r="X8" s="185"/>
      <c r="Y8" s="44"/>
      <c r="Z8" s="15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15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155" t="e">
        <f t="shared" ref="AB8" si="0">Z8/AA8</f>
        <v>#DIV/0!</v>
      </c>
    </row>
    <row r="9" spans="1:28" ht="15.75" customHeight="1" thickBot="1" x14ac:dyDescent="0.3">
      <c r="A9" s="193"/>
      <c r="B9" s="9">
        <f>G5</f>
        <v>0</v>
      </c>
      <c r="C9" s="10">
        <f>F5</f>
        <v>0</v>
      </c>
      <c r="D9" s="178">
        <f>IF(AND(B8=0,B9=0),0,1)*0+IF(AND(B8&gt;C8,B9&gt;C9),1,0)*2+IF(AND(B8&lt;C8,B9&lt;C9),1,0)*IF(AND(B8=0,B9=0),0,1)+IF(D8&gt;E8,1,0)*2+IF(D8&lt;E8,1,0)*1</f>
        <v>0</v>
      </c>
      <c r="E9" s="179"/>
      <c r="F9" s="198"/>
      <c r="G9" s="199"/>
      <c r="H9" s="199"/>
      <c r="I9" s="200"/>
      <c r="J9" s="11"/>
      <c r="K9" s="12"/>
      <c r="L9" s="178">
        <f>IF(AND(J8=0,J9=0),0,1)*0+IF(AND(J8&gt;K8,J9&gt;K9),1,0)*2+IF(AND(J8&lt;K8,J9&lt;K9),1,0)*IF(AND(J8=0,J9=0),0,1)+IF(L8&gt;M8,1,0)*2+IF(L8&lt;M8,1,0)*1</f>
        <v>0</v>
      </c>
      <c r="M9" s="179"/>
      <c r="N9" s="11"/>
      <c r="O9" s="12"/>
      <c r="P9" s="178">
        <f>IF(AND(N8=0,N9=0),0,1)*0+IF(AND(N8&gt;O8,N9&gt;O9),1,0)*2+IF(AND(N8&lt;O8,N9&lt;O9),1,0)*IF(AND(N8=0,N9=0),0,1)+IF(P8&gt;Q8,1,0)*2+IF(P8&lt;Q8,1,0)*1</f>
        <v>0</v>
      </c>
      <c r="Q9" s="179"/>
      <c r="R9" s="161"/>
      <c r="S9" s="190"/>
      <c r="T9" s="163"/>
      <c r="U9" s="188"/>
      <c r="V9" s="204"/>
      <c r="W9" s="173"/>
      <c r="X9" s="186"/>
      <c r="Y9" s="44"/>
      <c r="Z9" s="151"/>
      <c r="AA9" s="153"/>
      <c r="AB9" s="155"/>
    </row>
    <row r="10" spans="1:28" ht="16.5" customHeight="1" thickTop="1" thickBot="1" x14ac:dyDescent="0.3">
      <c r="A10" s="193"/>
      <c r="B10" s="13">
        <f>G6</f>
        <v>0</v>
      </c>
      <c r="C10" s="14">
        <f>F6</f>
        <v>0</v>
      </c>
      <c r="D10" s="15">
        <f>I6</f>
        <v>0</v>
      </c>
      <c r="E10" s="16">
        <f>H6</f>
        <v>0</v>
      </c>
      <c r="F10" s="198"/>
      <c r="G10" s="199"/>
      <c r="H10" s="199"/>
      <c r="I10" s="200"/>
      <c r="J10" s="132"/>
      <c r="K10" s="133"/>
      <c r="L10" s="134"/>
      <c r="M10" s="131"/>
      <c r="N10" s="132"/>
      <c r="O10" s="133"/>
      <c r="P10" s="134"/>
      <c r="Q10" s="131"/>
      <c r="R10" s="160">
        <f>P11+L11+D11</f>
        <v>0</v>
      </c>
      <c r="S10" s="190"/>
      <c r="T10" s="162">
        <f>J10+J11+L10+N10+N11+P10+D10+B10+B11</f>
        <v>0</v>
      </c>
      <c r="U10" s="172">
        <f>K11+K10+M10+O11+O10+Q10+E10+C10+C11</f>
        <v>0</v>
      </c>
      <c r="V10" s="204"/>
      <c r="W10" s="173"/>
      <c r="X10" s="186"/>
      <c r="Y10" s="44"/>
      <c r="Z10" s="151"/>
      <c r="AA10" s="153"/>
      <c r="AB10" s="155"/>
    </row>
    <row r="11" spans="1:28" ht="15.75" customHeight="1" thickBot="1" x14ac:dyDescent="0.3">
      <c r="A11" s="194"/>
      <c r="B11" s="17">
        <f>G7</f>
        <v>0</v>
      </c>
      <c r="C11" s="18">
        <f>F7</f>
        <v>0</v>
      </c>
      <c r="D11" s="178">
        <f>IF(AND(B10=0,B11=0),0,1)*0+IF(AND(B10&gt;C10,B11&gt;C11),1,0)*2+IF(AND(B10&lt;C10,B11&lt;C11),1,0)*IF(AND(B10=0,B11=0),0,1)+IF(D10&gt;E10,1,0)*2+IF(D10&lt;E10,1,0)*1</f>
        <v>0</v>
      </c>
      <c r="E11" s="179"/>
      <c r="F11" s="201"/>
      <c r="G11" s="202"/>
      <c r="H11" s="202"/>
      <c r="I11" s="203"/>
      <c r="J11" s="135"/>
      <c r="K11" s="136"/>
      <c r="L11" s="178">
        <f>IF(AND(J10=0,J11=0),0,1)*0+IF(AND(J10&gt;K10,J11&gt;K11),1,0)*2+IF(AND(J10&lt;K10,J11&lt;K11),1,0)*IF(AND(J10=0,J11=0),0,1)+IF(L10&gt;M10,1,0)*2+IF(L10&lt;M10,1,0)*1</f>
        <v>0</v>
      </c>
      <c r="M11" s="179"/>
      <c r="N11" s="135"/>
      <c r="O11" s="136"/>
      <c r="P11" s="180">
        <f>IF(AND(N10=0,N11=0),0,1)*0+IF(AND(N10&gt;O10,N11&gt;O11),1,0)*2+IF(AND(N10&lt;O10,N11&lt;O11),1,0)*IF(AND(N10=0,N11=0),0,1)+IF(P10&gt;Q10,1,0)*2+IF(P10&lt;Q10,1,0)*1</f>
        <v>0</v>
      </c>
      <c r="Q11" s="181"/>
      <c r="R11" s="161"/>
      <c r="S11" s="191"/>
      <c r="T11" s="163"/>
      <c r="U11" s="188"/>
      <c r="V11" s="205"/>
      <c r="W11" s="174"/>
      <c r="X11" s="187"/>
      <c r="Y11" s="44"/>
      <c r="Z11" s="151"/>
      <c r="AA11" s="153"/>
      <c r="AB11" s="155"/>
    </row>
    <row r="12" spans="1:28" ht="16.5" customHeight="1" thickTop="1" thickBot="1" x14ac:dyDescent="0.3">
      <c r="A12" s="192" t="s">
        <v>29</v>
      </c>
      <c r="B12" s="5">
        <f>K4</f>
        <v>0</v>
      </c>
      <c r="C12" s="19">
        <f>J4</f>
        <v>0</v>
      </c>
      <c r="D12" s="20">
        <f>M4</f>
        <v>0</v>
      </c>
      <c r="E12" s="21">
        <f>L4</f>
        <v>0</v>
      </c>
      <c r="F12" s="22">
        <f>K8</f>
        <v>0</v>
      </c>
      <c r="G12" s="23">
        <f>J8</f>
        <v>0</v>
      </c>
      <c r="H12" s="24">
        <f>M8</f>
        <v>0</v>
      </c>
      <c r="I12" s="25">
        <f>L8</f>
        <v>0</v>
      </c>
      <c r="J12" s="195"/>
      <c r="K12" s="196"/>
      <c r="L12" s="196"/>
      <c r="M12" s="197"/>
      <c r="N12" s="8"/>
      <c r="O12" s="6"/>
      <c r="P12" s="148"/>
      <c r="Q12" s="131"/>
      <c r="R12" s="160">
        <f>P13+H13+D13</f>
        <v>0</v>
      </c>
      <c r="S12" s="189">
        <f t="shared" ref="S12" si="1">R12+R14</f>
        <v>0</v>
      </c>
      <c r="T12" s="162">
        <f>H12+F12+F13+D12+B12+B13+N12+N13+P12</f>
        <v>0</v>
      </c>
      <c r="U12" s="172">
        <f>I12+G12+G13+E12+C12+C13+O13+O12+Q12</f>
        <v>0</v>
      </c>
      <c r="V12" s="162">
        <f>T12+T14</f>
        <v>0</v>
      </c>
      <c r="W12" s="172">
        <f>U12+U14</f>
        <v>0</v>
      </c>
      <c r="X12" s="185"/>
      <c r="Y12" s="44"/>
      <c r="Z12" s="15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15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155" t="e">
        <f t="shared" ref="AB12" si="2">Z12/AA12</f>
        <v>#DIV/0!</v>
      </c>
    </row>
    <row r="13" spans="1:28" ht="15.75" customHeight="1" thickBot="1" x14ac:dyDescent="0.3">
      <c r="A13" s="193"/>
      <c r="B13" s="26">
        <f>K5</f>
        <v>0</v>
      </c>
      <c r="C13" s="27">
        <f>J5</f>
        <v>0</v>
      </c>
      <c r="D13" s="178">
        <f>IF(AND(B12=0,B13=0),0,1)*0+IF(AND(B12&gt;C12,B13&gt;C13),1,0)*2+IF(AND(B12&lt;C12,B13&lt;C13),1,0)*IF(AND(B12=0,B13=0),0,1)+IF(D12&gt;E12,1,0)*2+IF(D12&lt;E12,1,0)*1</f>
        <v>0</v>
      </c>
      <c r="E13" s="179"/>
      <c r="F13" s="28">
        <f>K9</f>
        <v>0</v>
      </c>
      <c r="G13" s="29">
        <f>J9</f>
        <v>0</v>
      </c>
      <c r="H13" s="178">
        <f>IF(AND(F12=0,F13=0),0,1)*0+IF(AND(F12&gt;G12,F13&gt;G13),1,0)*2+IF(AND(F12&lt;G12,F13&lt;G13),1,0)*IF(AND(F12=0,F13=0),0,1)+IF(H12&gt;I12,1,0)*2+IF(H12&lt;I12,1,0)*1</f>
        <v>0</v>
      </c>
      <c r="I13" s="179"/>
      <c r="J13" s="198"/>
      <c r="K13" s="199"/>
      <c r="L13" s="199"/>
      <c r="M13" s="200"/>
      <c r="N13" s="11"/>
      <c r="O13" s="12"/>
      <c r="P13" s="178">
        <f>IF(AND(N12=0,N13=0),0,1)*0+IF(AND(N12&gt;O12,N13&gt;O13),1,0)*2+IF(AND(N12&lt;O12,N13&lt;O13),1,0)*IF(AND(N12=0,N13=0),0,1)+IF(P12&gt;Q12,1,0)*2+IF(P12&lt;Q12,1,0)*1</f>
        <v>0</v>
      </c>
      <c r="Q13" s="179"/>
      <c r="R13" s="161"/>
      <c r="S13" s="190"/>
      <c r="T13" s="163"/>
      <c r="U13" s="188"/>
      <c r="V13" s="204"/>
      <c r="W13" s="173"/>
      <c r="X13" s="186"/>
      <c r="Y13" s="44"/>
      <c r="Z13" s="151"/>
      <c r="AA13" s="153"/>
      <c r="AB13" s="155"/>
    </row>
    <row r="14" spans="1:28" ht="16.5" customHeight="1" thickTop="1" thickBot="1" x14ac:dyDescent="0.3">
      <c r="A14" s="193"/>
      <c r="B14" s="30">
        <f>K6</f>
        <v>0</v>
      </c>
      <c r="C14" s="31">
        <f>J6</f>
        <v>0</v>
      </c>
      <c r="D14" s="32">
        <f>M6</f>
        <v>0</v>
      </c>
      <c r="E14" s="21">
        <f>L6</f>
        <v>0</v>
      </c>
      <c r="F14" s="33">
        <f>K10</f>
        <v>0</v>
      </c>
      <c r="G14" s="34">
        <f>J10</f>
        <v>0</v>
      </c>
      <c r="H14" s="35">
        <f>M10</f>
        <v>0</v>
      </c>
      <c r="I14" s="25">
        <f>L10</f>
        <v>0</v>
      </c>
      <c r="J14" s="198"/>
      <c r="K14" s="199"/>
      <c r="L14" s="199"/>
      <c r="M14" s="200"/>
      <c r="N14" s="132"/>
      <c r="O14" s="133"/>
      <c r="P14" s="134"/>
      <c r="Q14" s="131"/>
      <c r="R14" s="160">
        <f>P15+H15+D15</f>
        <v>0</v>
      </c>
      <c r="S14" s="190"/>
      <c r="T14" s="162">
        <f>H14+F14+F15+D14+B14+B15+N14+N15+P14</f>
        <v>0</v>
      </c>
      <c r="U14" s="172">
        <f>I14+G14+G15+E14+C14+C15+O15+O14+Q14</f>
        <v>0</v>
      </c>
      <c r="V14" s="204"/>
      <c r="W14" s="173"/>
      <c r="X14" s="186"/>
      <c r="Y14" s="44"/>
      <c r="Z14" s="151"/>
      <c r="AA14" s="153"/>
      <c r="AB14" s="155"/>
    </row>
    <row r="15" spans="1:28" ht="15.75" customHeight="1" thickBot="1" x14ac:dyDescent="0.3">
      <c r="A15" s="194"/>
      <c r="B15" s="36">
        <f>K7</f>
        <v>0</v>
      </c>
      <c r="C15" s="37">
        <f>J7</f>
        <v>0</v>
      </c>
      <c r="D15" s="178">
        <f>IF(AND(B14=0,B15=0),0,1)*0+IF(AND(B14&gt;C14,B15&gt;C15),1,0)*2+IF(AND(B14&lt;C14,B15&lt;C15),1,0)*IF(AND(B14=0,B15=0),0,1)+IF(D14&gt;E14,1,0)*2+IF(D14&lt;E14,1,0)*1</f>
        <v>0</v>
      </c>
      <c r="E15" s="179"/>
      <c r="F15" s="136">
        <f>K11</f>
        <v>0</v>
      </c>
      <c r="G15" s="38">
        <f>J11</f>
        <v>0</v>
      </c>
      <c r="H15" s="178">
        <f>IF(AND(F14=0,F15=0),0,1)*0+IF(AND(F14&gt;G14,F15&gt;G15),1,0)*2+IF(AND(F14&lt;G14,F15&lt;G15),1,0)*IF(AND(F14=0,F15=0),0,1)+IF(H14&gt;I14,1,0)*2+IF(H14&lt;I14,1,0)*1</f>
        <v>0</v>
      </c>
      <c r="I15" s="179"/>
      <c r="J15" s="201"/>
      <c r="K15" s="202"/>
      <c r="L15" s="202"/>
      <c r="M15" s="203"/>
      <c r="N15" s="135"/>
      <c r="O15" s="136"/>
      <c r="P15" s="178">
        <f>IF(AND(N14=0,N15=0),0,1)*0+IF(AND(N14&gt;O14,N15&gt;O15),1,0)*2+IF(AND(N14&lt;O14,N15&lt;O15),1,0)*IF(AND(N14=0,N15=0),0,1)+IF(P14&gt;Q14,1,0)*2+IF(P14&lt;Q14,1,0)*1</f>
        <v>0</v>
      </c>
      <c r="Q15" s="179"/>
      <c r="R15" s="161"/>
      <c r="S15" s="191"/>
      <c r="T15" s="163"/>
      <c r="U15" s="188"/>
      <c r="V15" s="205"/>
      <c r="W15" s="174"/>
      <c r="X15" s="187"/>
      <c r="Y15" s="44"/>
      <c r="Z15" s="151"/>
      <c r="AA15" s="153"/>
      <c r="AB15" s="155"/>
    </row>
    <row r="16" spans="1:28" ht="16.5" customHeight="1" thickTop="1" thickBot="1" x14ac:dyDescent="0.3">
      <c r="A16" s="192" t="s">
        <v>30</v>
      </c>
      <c r="B16" s="5">
        <f>O4</f>
        <v>0</v>
      </c>
      <c r="C16" s="19">
        <f>N4</f>
        <v>0</v>
      </c>
      <c r="D16" s="20">
        <f>Q4</f>
        <v>0</v>
      </c>
      <c r="E16" s="21">
        <f>P4</f>
        <v>0</v>
      </c>
      <c r="F16" s="22">
        <f>O8</f>
        <v>0</v>
      </c>
      <c r="G16" s="23">
        <f>N8</f>
        <v>0</v>
      </c>
      <c r="H16" s="24">
        <f>Q8</f>
        <v>0</v>
      </c>
      <c r="I16" s="25">
        <f>P8</f>
        <v>0</v>
      </c>
      <c r="J16" s="8">
        <f>O12</f>
        <v>0</v>
      </c>
      <c r="K16" s="6">
        <f>N12</f>
        <v>0</v>
      </c>
      <c r="L16" s="7">
        <f>Q12</f>
        <v>0</v>
      </c>
      <c r="M16" s="131">
        <f>P12</f>
        <v>0</v>
      </c>
      <c r="N16" s="195"/>
      <c r="O16" s="196"/>
      <c r="P16" s="196"/>
      <c r="Q16" s="197"/>
      <c r="R16" s="160">
        <f>H17+D17+L17</f>
        <v>0</v>
      </c>
      <c r="S16" s="189">
        <f>R16+R18</f>
        <v>0</v>
      </c>
      <c r="T16" s="162">
        <f>J16+J17+L16+B16+B17+D16+F16+F17+H16</f>
        <v>0</v>
      </c>
      <c r="U16" s="172">
        <f>K17+K16+M16+C17+C16+E16+I16+G16+G17</f>
        <v>0</v>
      </c>
      <c r="V16" s="162">
        <f>T16+T18</f>
        <v>0</v>
      </c>
      <c r="W16" s="172">
        <f>U16+U18</f>
        <v>0</v>
      </c>
      <c r="X16" s="185"/>
      <c r="Y16" s="44"/>
      <c r="Z16" s="15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5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155" t="e">
        <f t="shared" ref="AB16" si="3">Z16/AA16</f>
        <v>#DIV/0!</v>
      </c>
    </row>
    <row r="17" spans="1:28" ht="15.75" customHeight="1" thickBot="1" x14ac:dyDescent="0.3">
      <c r="A17" s="193"/>
      <c r="B17" s="26">
        <f>O5</f>
        <v>0</v>
      </c>
      <c r="C17" s="27">
        <f>N5</f>
        <v>0</v>
      </c>
      <c r="D17" s="178">
        <f>IF(AND(B16=0,B17=0),0,1)*0+IF(AND(B16&gt;C16,B17&gt;C17),1,0)*2+IF(AND(B16&lt;C16,B17&lt;C17),1,0)*IF(AND(B16=0,B17=0),0,1)+IF(D16&gt;E16,1,0)*2+IF(D16&lt;E16,1,0)*1</f>
        <v>0</v>
      </c>
      <c r="E17" s="179"/>
      <c r="F17" s="12">
        <f>O9</f>
        <v>0</v>
      </c>
      <c r="G17" s="29">
        <f>N9</f>
        <v>0</v>
      </c>
      <c r="H17" s="178">
        <f>IF(AND(F16=0,F17=0),0,1)*0+IF(AND(F16&gt;G16,F17&gt;G17),1,0)*2+IF(AND(F16&lt;G16,F17&lt;G17),1,0)*IF(AND(F16=0,F17=0),0,1)+IF(H16&gt;I16,1,0)*2+IF(H16&lt;I16,1,0)*1</f>
        <v>0</v>
      </c>
      <c r="I17" s="179"/>
      <c r="J17" s="11">
        <f>O13</f>
        <v>0</v>
      </c>
      <c r="K17" s="12">
        <f>N13</f>
        <v>0</v>
      </c>
      <c r="L17" s="178">
        <f>IF(AND(J16=0,J17=0),0,1)*0+IF(AND(J16&gt;K16,J17&gt;K17),1,0)*2+IF(AND(J16&lt;K16,J17&lt;K17),1,0)*IF(AND(J16=0,J17=0),0,1)+IF(L16&gt;M16,1,0)*2+IF(L16&lt;M16,1,0)*1</f>
        <v>0</v>
      </c>
      <c r="M17" s="179"/>
      <c r="N17" s="198"/>
      <c r="O17" s="199"/>
      <c r="P17" s="199"/>
      <c r="Q17" s="200"/>
      <c r="R17" s="161"/>
      <c r="S17" s="190"/>
      <c r="T17" s="163"/>
      <c r="U17" s="188"/>
      <c r="V17" s="204"/>
      <c r="W17" s="173"/>
      <c r="X17" s="186"/>
      <c r="Y17" s="44"/>
      <c r="Z17" s="151"/>
      <c r="AA17" s="153"/>
      <c r="AB17" s="155"/>
    </row>
    <row r="18" spans="1:28" ht="16.5" customHeight="1" thickTop="1" thickBot="1" x14ac:dyDescent="0.3">
      <c r="A18" s="193"/>
      <c r="B18" s="30">
        <f>O6</f>
        <v>0</v>
      </c>
      <c r="C18" s="31">
        <f>N6</f>
        <v>0</v>
      </c>
      <c r="D18" s="32">
        <f>Q6</f>
        <v>0</v>
      </c>
      <c r="E18" s="21">
        <f>P6</f>
        <v>0</v>
      </c>
      <c r="F18" s="33">
        <f>O10</f>
        <v>0</v>
      </c>
      <c r="G18" s="34">
        <f>N10</f>
        <v>0</v>
      </c>
      <c r="H18" s="35">
        <f>Q10</f>
        <v>0</v>
      </c>
      <c r="I18" s="25">
        <f>P10</f>
        <v>0</v>
      </c>
      <c r="J18" s="132">
        <f>O14</f>
        <v>0</v>
      </c>
      <c r="K18" s="133">
        <f>N14</f>
        <v>0</v>
      </c>
      <c r="L18" s="134">
        <f>Q14</f>
        <v>0</v>
      </c>
      <c r="M18" s="131">
        <f>P14</f>
        <v>0</v>
      </c>
      <c r="N18" s="198"/>
      <c r="O18" s="199"/>
      <c r="P18" s="199"/>
      <c r="Q18" s="200"/>
      <c r="R18" s="160">
        <f>H19+D19+L19</f>
        <v>0</v>
      </c>
      <c r="S18" s="190"/>
      <c r="T18" s="162">
        <f>J18+J19+L18+B18+B19+D18+F18+F19+H18</f>
        <v>0</v>
      </c>
      <c r="U18" s="172">
        <f>K19+K18+M18+C19+C18+E18+I18+G18+G19</f>
        <v>0</v>
      </c>
      <c r="V18" s="204"/>
      <c r="W18" s="173"/>
      <c r="X18" s="186"/>
      <c r="Y18" s="44"/>
      <c r="Z18" s="151"/>
      <c r="AA18" s="153"/>
      <c r="AB18" s="155"/>
    </row>
    <row r="19" spans="1:28" ht="15.75" customHeight="1" thickBot="1" x14ac:dyDescent="0.3">
      <c r="A19" s="215"/>
      <c r="B19" s="39">
        <f>O7</f>
        <v>0</v>
      </c>
      <c r="C19" s="40">
        <f>N7</f>
        <v>0</v>
      </c>
      <c r="D19" s="219">
        <f>IF(AND(B18=0,B19=0),0,1)*0+IF(AND(B18&gt;C18,B19&gt;C19),1,0)*2+IF(AND(B18&lt;C18,B19&lt;C19),1,0)*IF(AND(B18=0,B19=0),0,1)+IF(D18&gt;E18,1,0)*2+IF(D18&lt;E18,1,0)*1</f>
        <v>0</v>
      </c>
      <c r="E19" s="220"/>
      <c r="F19" s="41">
        <f>O11</f>
        <v>0</v>
      </c>
      <c r="G19" s="42">
        <f>N11</f>
        <v>0</v>
      </c>
      <c r="H19" s="219">
        <f>IF(AND(F18=0,F19=0),0,1)*0+IF(AND(F18&gt;G18,F19&gt;G19),1,0)*2+IF(AND(F18&lt;G18,F19&lt;G19),1,0)*IF(AND(F18=0,F19=0),0,1)+IF(H18&gt;I18,1,0)*2+IF(H18&lt;I18,1,0)*1</f>
        <v>0</v>
      </c>
      <c r="I19" s="220"/>
      <c r="J19" s="43">
        <f>O15</f>
        <v>0</v>
      </c>
      <c r="K19" s="41">
        <f>N15</f>
        <v>0</v>
      </c>
      <c r="L19" s="219">
        <f>IF(AND(J18=0,J19=0),0,1)*0+IF(AND(J18&gt;K18,J19&gt;K19),1,0)*2+IF(AND(J18&lt;K18,J19&lt;K19),1,0)*IF(AND(J18=0,J19=0),0,1)+IF(L18&gt;M18,1,0)*2+IF(L18&lt;M18,1,0)*1</f>
        <v>0</v>
      </c>
      <c r="M19" s="220"/>
      <c r="N19" s="216"/>
      <c r="O19" s="217"/>
      <c r="P19" s="217"/>
      <c r="Q19" s="218"/>
      <c r="R19" s="222"/>
      <c r="S19" s="225"/>
      <c r="T19" s="223"/>
      <c r="U19" s="224"/>
      <c r="V19" s="223"/>
      <c r="W19" s="224"/>
      <c r="X19" s="221"/>
      <c r="Y19" s="44"/>
      <c r="Z19" s="152"/>
      <c r="AA19" s="154"/>
      <c r="AB19" s="156"/>
    </row>
    <row r="20" spans="1:28" ht="16.5" customHeight="1" thickTop="1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</row>
    <row r="21" spans="1:28" ht="15.75" customHeight="1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 ht="15.75" customHeight="1" x14ac:dyDescent="0.25">
      <c r="A22" s="44" t="s">
        <v>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  <row r="23" spans="1:28" ht="15.75" customHeight="1" x14ac:dyDescent="0.25"/>
  </sheetData>
  <mergeCells count="92">
    <mergeCell ref="L7:M7"/>
    <mergeCell ref="P7:Q7"/>
    <mergeCell ref="L11:M11"/>
    <mergeCell ref="P11:Q11"/>
    <mergeCell ref="V16:V19"/>
    <mergeCell ref="X16:X19"/>
    <mergeCell ref="R18:R19"/>
    <mergeCell ref="T18:T19"/>
    <mergeCell ref="U18:U19"/>
    <mergeCell ref="W16:W19"/>
    <mergeCell ref="R16:R17"/>
    <mergeCell ref="S16:S19"/>
    <mergeCell ref="T16:T17"/>
    <mergeCell ref="U16:U17"/>
    <mergeCell ref="A1:X1"/>
    <mergeCell ref="R3:S3"/>
    <mergeCell ref="T3:U3"/>
    <mergeCell ref="R4:R5"/>
    <mergeCell ref="S4:S7"/>
    <mergeCell ref="T4:T5"/>
    <mergeCell ref="U4:U5"/>
    <mergeCell ref="V4:V7"/>
    <mergeCell ref="X4:X7"/>
    <mergeCell ref="R6:R7"/>
    <mergeCell ref="T6:T7"/>
    <mergeCell ref="U6:U7"/>
    <mergeCell ref="A4:A7"/>
    <mergeCell ref="B4:E7"/>
    <mergeCell ref="V3:W3"/>
    <mergeCell ref="H7:I7"/>
    <mergeCell ref="D9:E9"/>
    <mergeCell ref="D11:E11"/>
    <mergeCell ref="L9:M9"/>
    <mergeCell ref="P9:Q9"/>
    <mergeCell ref="F8:I11"/>
    <mergeCell ref="H5:I5"/>
    <mergeCell ref="L5:M5"/>
    <mergeCell ref="P5:Q5"/>
    <mergeCell ref="B3:E3"/>
    <mergeCell ref="F3:I3"/>
    <mergeCell ref="J3:M3"/>
    <mergeCell ref="N3:Q3"/>
    <mergeCell ref="D19:E19"/>
    <mergeCell ref="A16:A19"/>
    <mergeCell ref="N16:Q19"/>
    <mergeCell ref="H19:I19"/>
    <mergeCell ref="L19:M19"/>
    <mergeCell ref="D17:E17"/>
    <mergeCell ref="H17:I17"/>
    <mergeCell ref="L17:M17"/>
    <mergeCell ref="A12:A15"/>
    <mergeCell ref="J12:M15"/>
    <mergeCell ref="H15:I15"/>
    <mergeCell ref="W8:W11"/>
    <mergeCell ref="W4:W7"/>
    <mergeCell ref="D15:E15"/>
    <mergeCell ref="P13:Q13"/>
    <mergeCell ref="V12:V15"/>
    <mergeCell ref="U12:U13"/>
    <mergeCell ref="U14:U15"/>
    <mergeCell ref="S12:S15"/>
    <mergeCell ref="T12:T13"/>
    <mergeCell ref="P15:Q15"/>
    <mergeCell ref="D13:E13"/>
    <mergeCell ref="H13:I13"/>
    <mergeCell ref="A8:A11"/>
    <mergeCell ref="X8:X11"/>
    <mergeCell ref="R10:R11"/>
    <mergeCell ref="T10:T11"/>
    <mergeCell ref="U10:U11"/>
    <mergeCell ref="R12:R13"/>
    <mergeCell ref="R8:R9"/>
    <mergeCell ref="S8:S11"/>
    <mergeCell ref="T8:T9"/>
    <mergeCell ref="U8:U9"/>
    <mergeCell ref="V8:V11"/>
    <mergeCell ref="X12:X15"/>
    <mergeCell ref="R14:R15"/>
    <mergeCell ref="T14:T15"/>
    <mergeCell ref="W12:W15"/>
    <mergeCell ref="Z4:Z7"/>
    <mergeCell ref="AA4:AA7"/>
    <mergeCell ref="AB4:AB7"/>
    <mergeCell ref="Z8:Z11"/>
    <mergeCell ref="AA8:AA11"/>
    <mergeCell ref="AB8:AB11"/>
    <mergeCell ref="Z12:Z15"/>
    <mergeCell ref="AA12:AA15"/>
    <mergeCell ref="AB12:AB15"/>
    <mergeCell ref="Z16:Z19"/>
    <mergeCell ref="AA16:AA19"/>
    <mergeCell ref="AB16:AB19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workbookViewId="0">
      <selection activeCell="Y14" sqref="Y14"/>
    </sheetView>
  </sheetViews>
  <sheetFormatPr defaultRowHeight="15" x14ac:dyDescent="0.25"/>
  <cols>
    <col min="1" max="1" width="20.8554687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1" width="4.28515625" customWidth="1"/>
    <col min="22" max="22" width="5.7109375" customWidth="1"/>
    <col min="23" max="23" width="5.5703125" customWidth="1"/>
    <col min="24" max="24" width="8.5703125" customWidth="1"/>
    <col min="25" max="25" width="15.42578125" customWidth="1"/>
    <col min="26" max="27" width="9.85546875" customWidth="1"/>
    <col min="28" max="28" width="9" customWidth="1"/>
  </cols>
  <sheetData>
    <row r="1" spans="1:28" ht="39.75" customHeight="1" x14ac:dyDescent="0.25">
      <c r="A1" s="164" t="s">
        <v>179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44"/>
      <c r="Z1" s="44"/>
      <c r="AA1" s="44"/>
      <c r="AB1" s="44"/>
    </row>
    <row r="2" spans="1:28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59.25" customHeight="1" thickTop="1" thickBot="1" x14ac:dyDescent="0.3">
      <c r="A3" s="45" t="s">
        <v>0</v>
      </c>
      <c r="B3" s="169">
        <v>1</v>
      </c>
      <c r="C3" s="170"/>
      <c r="D3" s="170"/>
      <c r="E3" s="171"/>
      <c r="F3" s="169">
        <v>2</v>
      </c>
      <c r="G3" s="170"/>
      <c r="H3" s="170"/>
      <c r="I3" s="171"/>
      <c r="J3" s="169">
        <v>3</v>
      </c>
      <c r="K3" s="170"/>
      <c r="L3" s="170"/>
      <c r="M3" s="171"/>
      <c r="N3" s="169">
        <v>4</v>
      </c>
      <c r="O3" s="170"/>
      <c r="P3" s="170"/>
      <c r="Q3" s="171"/>
      <c r="R3" s="165" t="s">
        <v>1</v>
      </c>
      <c r="S3" s="166"/>
      <c r="T3" s="167" t="s">
        <v>2</v>
      </c>
      <c r="U3" s="168"/>
      <c r="V3" s="167" t="s">
        <v>3</v>
      </c>
      <c r="W3" s="168"/>
      <c r="X3" s="46" t="s">
        <v>4</v>
      </c>
      <c r="Y3" s="44"/>
      <c r="Z3" s="137" t="s">
        <v>10</v>
      </c>
      <c r="AA3" s="138" t="s">
        <v>11</v>
      </c>
      <c r="AB3" s="139" t="s">
        <v>12</v>
      </c>
    </row>
    <row r="4" spans="1:28" ht="16.5" customHeight="1" thickTop="1" thickBot="1" x14ac:dyDescent="0.3">
      <c r="A4" s="192" t="s">
        <v>31</v>
      </c>
      <c r="B4" s="206"/>
      <c r="C4" s="207"/>
      <c r="D4" s="207"/>
      <c r="E4" s="208"/>
      <c r="F4" s="80"/>
      <c r="G4" s="81"/>
      <c r="H4" s="82"/>
      <c r="I4" s="129"/>
      <c r="J4" s="80"/>
      <c r="K4" s="83"/>
      <c r="L4" s="82"/>
      <c r="M4" s="130"/>
      <c r="N4" s="80"/>
      <c r="O4" s="83"/>
      <c r="P4" s="82"/>
      <c r="Q4" s="130"/>
      <c r="R4" s="160">
        <f>P5+L5+H5</f>
        <v>0</v>
      </c>
      <c r="S4" s="189">
        <f>R4+R6</f>
        <v>0</v>
      </c>
      <c r="T4" s="162">
        <f>J4+J5+L4+N4+N5+P4+H4+F4+F5</f>
        <v>0</v>
      </c>
      <c r="U4" s="172">
        <f>K5+K4+M4+O5+O4+Q4+I4+G4+G5</f>
        <v>0</v>
      </c>
      <c r="V4" s="182">
        <f>T4+T6</f>
        <v>0</v>
      </c>
      <c r="W4" s="175">
        <f>U4+U6</f>
        <v>0</v>
      </c>
      <c r="X4" s="157"/>
      <c r="Y4" s="44"/>
      <c r="Z4" s="15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15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55" t="e">
        <f>Z4/AA4</f>
        <v>#DIV/0!</v>
      </c>
    </row>
    <row r="5" spans="1:28" ht="15.75" customHeight="1" thickBot="1" x14ac:dyDescent="0.3">
      <c r="A5" s="193"/>
      <c r="B5" s="209"/>
      <c r="C5" s="210"/>
      <c r="D5" s="210"/>
      <c r="E5" s="211"/>
      <c r="F5" s="84"/>
      <c r="G5" s="85"/>
      <c r="H5" s="178">
        <f>IF(AND(F4=0,F5=0),0,1)*0+IF(AND(F4&gt;G4,F5&gt;G5),1,0)*2+IF(AND(F4&lt;G4,F5&lt;G5),1,0)*IF(AND(F4=0,F5=0),0,1)+IF(H4&gt;I4,1,0)*2+IF(H4&lt;I4,1,0)*1</f>
        <v>0</v>
      </c>
      <c r="I5" s="179"/>
      <c r="J5" s="84"/>
      <c r="K5" s="85"/>
      <c r="L5" s="178">
        <f>IF(AND(J4=0,J5=0),0,1)*0+IF(AND(J4&gt;K4,J5&gt;K5),1,0)*2+IF(AND(J4&lt;K4,J5&lt;K5),1,0)*IF(AND(J4=0,J5=0),0,1)+IF(L4&gt;M4,1,0)*2+IF(L4&lt;M4,1,0)*1</f>
        <v>0</v>
      </c>
      <c r="M5" s="179"/>
      <c r="N5" s="84"/>
      <c r="O5" s="85"/>
      <c r="P5" s="178">
        <f>IF(AND(N4=0,N5=0),0,1)*0+IF(AND(N4&gt;O4,N5&gt;O5),1,0)*2+IF(AND(N4&lt;O4,N5&lt;O5),1,0)*IF(AND(N4=0,N5=0),0,1)+IF(P4&gt;Q4,1,0)*2+IF(P4&lt;Q4,1,0)*1</f>
        <v>0</v>
      </c>
      <c r="Q5" s="179"/>
      <c r="R5" s="161"/>
      <c r="S5" s="190"/>
      <c r="T5" s="163"/>
      <c r="U5" s="188"/>
      <c r="V5" s="183"/>
      <c r="W5" s="176"/>
      <c r="X5" s="158"/>
      <c r="Y5" s="44"/>
      <c r="Z5" s="151"/>
      <c r="AA5" s="153"/>
      <c r="AB5" s="155"/>
    </row>
    <row r="6" spans="1:28" ht="16.5" customHeight="1" thickTop="1" thickBot="1" x14ac:dyDescent="0.3">
      <c r="A6" s="193"/>
      <c r="B6" s="209"/>
      <c r="C6" s="210"/>
      <c r="D6" s="210"/>
      <c r="E6" s="211"/>
      <c r="F6" s="124"/>
      <c r="G6" s="125"/>
      <c r="H6" s="126"/>
      <c r="I6" s="129"/>
      <c r="J6" s="124"/>
      <c r="K6" s="125"/>
      <c r="L6" s="126"/>
      <c r="M6" s="130"/>
      <c r="N6" s="124"/>
      <c r="O6" s="125"/>
      <c r="P6" s="126"/>
      <c r="Q6" s="130"/>
      <c r="R6" s="160">
        <f>P7+L7+H7</f>
        <v>0</v>
      </c>
      <c r="S6" s="190"/>
      <c r="T6" s="162">
        <f>J6+J7+L6+N6+N7+P6+H6+F6+F7</f>
        <v>0</v>
      </c>
      <c r="U6" s="172">
        <f>K7+K6+M6+O7+O6+Q6+I6+G6+G7</f>
        <v>0</v>
      </c>
      <c r="V6" s="183"/>
      <c r="W6" s="176"/>
      <c r="X6" s="158"/>
      <c r="Y6" s="44"/>
      <c r="Z6" s="151"/>
      <c r="AA6" s="153"/>
      <c r="AB6" s="155"/>
    </row>
    <row r="7" spans="1:28" ht="15.75" customHeight="1" thickBot="1" x14ac:dyDescent="0.3">
      <c r="A7" s="194"/>
      <c r="B7" s="212"/>
      <c r="C7" s="213"/>
      <c r="D7" s="213"/>
      <c r="E7" s="214"/>
      <c r="F7" s="129"/>
      <c r="G7" s="127"/>
      <c r="H7" s="178">
        <f>IF(AND(F6=0,F7=0),0,1)*0+IF(AND(F6&gt;G6,F7&gt;G7),1,0)*2+IF(AND(F6&lt;G6,F7&lt;G7),1,0)*IF(AND(F6=0,F7=0),0,1)+IF(H6&gt;I6,1,0)*2+IF(H6&lt;I6,1,0)*1</f>
        <v>0</v>
      </c>
      <c r="I7" s="179"/>
      <c r="J7" s="128"/>
      <c r="K7" s="127"/>
      <c r="L7" s="180">
        <f>IF(AND(J6=0,J7=0),0,1)*0+IF(AND(J6&gt;K6,J7&gt;K7),1,0)*2+IF(AND(J6&lt;K6,J7&lt;K7),1,0)*IF(AND(J6=0,J7=0),0,1)+IF(L6&gt;M6,1,0)*2+IF(L6&lt;M6,1,0)*1</f>
        <v>0</v>
      </c>
      <c r="M7" s="181"/>
      <c r="N7" s="140"/>
      <c r="O7" s="127"/>
      <c r="P7" s="180">
        <f>IF(AND(N6=0,N7=0),0,1)*0+IF(AND(N6&gt;O6,N7&gt;O7),1,0)*2+IF(AND(N6&lt;O6,N7&lt;O7),1,0)*IF(AND(N6=0,N7=0),0,1)+IF(P6&gt;Q6,1,0)*2+IF(P6&lt;Q6,1,0)*1</f>
        <v>0</v>
      </c>
      <c r="Q7" s="181"/>
      <c r="R7" s="161"/>
      <c r="S7" s="191"/>
      <c r="T7" s="163"/>
      <c r="U7" s="188"/>
      <c r="V7" s="184"/>
      <c r="W7" s="177"/>
      <c r="X7" s="159"/>
      <c r="Y7" s="44"/>
      <c r="Z7" s="151"/>
      <c r="AA7" s="153"/>
      <c r="AB7" s="155"/>
    </row>
    <row r="8" spans="1:28" ht="16.5" customHeight="1" thickTop="1" thickBot="1" x14ac:dyDescent="0.3">
      <c r="A8" s="192" t="s">
        <v>32</v>
      </c>
      <c r="B8" s="1">
        <f>G4</f>
        <v>0</v>
      </c>
      <c r="C8" s="2">
        <f>F4</f>
        <v>0</v>
      </c>
      <c r="D8" s="3">
        <f>I4</f>
        <v>0</v>
      </c>
      <c r="E8" s="4">
        <f>H4</f>
        <v>0</v>
      </c>
      <c r="F8" s="195"/>
      <c r="G8" s="196"/>
      <c r="H8" s="196"/>
      <c r="I8" s="197"/>
      <c r="J8" s="5"/>
      <c r="K8" s="6"/>
      <c r="L8" s="148"/>
      <c r="M8" s="131"/>
      <c r="N8" s="149"/>
      <c r="O8" s="150"/>
      <c r="P8" s="148"/>
      <c r="Q8" s="131"/>
      <c r="R8" s="160">
        <f>P9+L9+D9</f>
        <v>0</v>
      </c>
      <c r="S8" s="189">
        <f>R8+R10</f>
        <v>0</v>
      </c>
      <c r="T8" s="162">
        <f>J8+J9+L8+N8+N9+P8+D8+B8+B9</f>
        <v>0</v>
      </c>
      <c r="U8" s="172">
        <f>K9+K8+M8+O9+O8+Q8+E8+C8+C9</f>
        <v>0</v>
      </c>
      <c r="V8" s="162">
        <f>T8+T10</f>
        <v>0</v>
      </c>
      <c r="W8" s="172">
        <f>U8+U10</f>
        <v>0</v>
      </c>
      <c r="X8" s="185"/>
      <c r="Y8" s="44"/>
      <c r="Z8" s="15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15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155" t="e">
        <f t="shared" ref="AB8" si="0">Z8/AA8</f>
        <v>#DIV/0!</v>
      </c>
    </row>
    <row r="9" spans="1:28" ht="15.75" customHeight="1" thickBot="1" x14ac:dyDescent="0.3">
      <c r="A9" s="193"/>
      <c r="B9" s="9">
        <f>G5</f>
        <v>0</v>
      </c>
      <c r="C9" s="10">
        <f>F5</f>
        <v>0</v>
      </c>
      <c r="D9" s="178">
        <f>IF(AND(B8=0,B9=0),0,1)*0+IF(AND(B8&gt;C8,B9&gt;C9),1,0)*2+IF(AND(B8&lt;C8,B9&lt;C9),1,0)*IF(AND(B8=0,B9=0),0,1)+IF(D8&gt;E8,1,0)*2+IF(D8&lt;E8,1,0)*1</f>
        <v>0</v>
      </c>
      <c r="E9" s="179"/>
      <c r="F9" s="198"/>
      <c r="G9" s="199"/>
      <c r="H9" s="199"/>
      <c r="I9" s="200"/>
      <c r="J9" s="11"/>
      <c r="K9" s="12"/>
      <c r="L9" s="178">
        <f>IF(AND(J8=0,J9=0),0,1)*0+IF(AND(J8&gt;K8,J9&gt;K9),1,0)*2+IF(AND(J8&lt;K8,J9&lt;K9),1,0)*IF(AND(J8=0,J9=0),0,1)+IF(L8&gt;M8,1,0)*2+IF(L8&lt;M8,1,0)*1</f>
        <v>0</v>
      </c>
      <c r="M9" s="179"/>
      <c r="N9" s="11"/>
      <c r="O9" s="12"/>
      <c r="P9" s="178">
        <f>IF(AND(N8=0,N9=0),0,1)*0+IF(AND(N8&gt;O8,N9&gt;O9),1,0)*2+IF(AND(N8&lt;O8,N9&lt;O9),1,0)*IF(AND(N8=0,N9=0),0,1)+IF(P8&gt;Q8,1,0)*2+IF(P8&lt;Q8,1,0)*1</f>
        <v>0</v>
      </c>
      <c r="Q9" s="179"/>
      <c r="R9" s="161"/>
      <c r="S9" s="190"/>
      <c r="T9" s="163"/>
      <c r="U9" s="188"/>
      <c r="V9" s="204"/>
      <c r="W9" s="173"/>
      <c r="X9" s="186"/>
      <c r="Y9" s="44"/>
      <c r="Z9" s="151"/>
      <c r="AA9" s="153"/>
      <c r="AB9" s="155"/>
    </row>
    <row r="10" spans="1:28" ht="16.5" customHeight="1" thickTop="1" thickBot="1" x14ac:dyDescent="0.3">
      <c r="A10" s="193"/>
      <c r="B10" s="13">
        <f>G6</f>
        <v>0</v>
      </c>
      <c r="C10" s="14">
        <f>F6</f>
        <v>0</v>
      </c>
      <c r="D10" s="15">
        <f>I6</f>
        <v>0</v>
      </c>
      <c r="E10" s="16">
        <f>H6</f>
        <v>0</v>
      </c>
      <c r="F10" s="198"/>
      <c r="G10" s="199"/>
      <c r="H10" s="199"/>
      <c r="I10" s="200"/>
      <c r="J10" s="132"/>
      <c r="K10" s="133"/>
      <c r="L10" s="134"/>
      <c r="M10" s="131"/>
      <c r="N10" s="132"/>
      <c r="O10" s="133"/>
      <c r="P10" s="134"/>
      <c r="Q10" s="131"/>
      <c r="R10" s="160">
        <f>P11+L11+D11</f>
        <v>0</v>
      </c>
      <c r="S10" s="190"/>
      <c r="T10" s="162">
        <f>J10+J11+L10+N10+N11+P10+D10+B10+B11</f>
        <v>0</v>
      </c>
      <c r="U10" s="172">
        <f>K11+K10+M10+O11+O10+Q10+E10+C10+C11</f>
        <v>0</v>
      </c>
      <c r="V10" s="204"/>
      <c r="W10" s="173"/>
      <c r="X10" s="186"/>
      <c r="Y10" s="44"/>
      <c r="Z10" s="151"/>
      <c r="AA10" s="153"/>
      <c r="AB10" s="155"/>
    </row>
    <row r="11" spans="1:28" ht="15.75" customHeight="1" thickBot="1" x14ac:dyDescent="0.3">
      <c r="A11" s="194"/>
      <c r="B11" s="17">
        <f>G7</f>
        <v>0</v>
      </c>
      <c r="C11" s="18">
        <f>F7</f>
        <v>0</v>
      </c>
      <c r="D11" s="178">
        <f>IF(AND(B10=0,B11=0),0,1)*0+IF(AND(B10&gt;C10,B11&gt;C11),1,0)*2+IF(AND(B10&lt;C10,B11&lt;C11),1,0)*IF(AND(B10=0,B11=0),0,1)+IF(D10&gt;E10,1,0)*2+IF(D10&lt;E10,1,0)*1</f>
        <v>0</v>
      </c>
      <c r="E11" s="179"/>
      <c r="F11" s="201"/>
      <c r="G11" s="202"/>
      <c r="H11" s="202"/>
      <c r="I11" s="203"/>
      <c r="J11" s="135"/>
      <c r="K11" s="136"/>
      <c r="L11" s="178">
        <f>IF(AND(J10=0,J11=0),0,1)*0+IF(AND(J10&gt;K10,J11&gt;K11),1,0)*2+IF(AND(J10&lt;K10,J11&lt;K11),1,0)*IF(AND(J10=0,J11=0),0,1)+IF(L10&gt;M10,1,0)*2+IF(L10&lt;M10,1,0)*1</f>
        <v>0</v>
      </c>
      <c r="M11" s="179"/>
      <c r="N11" s="135"/>
      <c r="O11" s="136"/>
      <c r="P11" s="180">
        <f>IF(AND(N10=0,N11=0),0,1)*0+IF(AND(N10&gt;O10,N11&gt;O11),1,0)*2+IF(AND(N10&lt;O10,N11&lt;O11),1,0)*IF(AND(N10=0,N11=0),0,1)+IF(P10&gt;Q10,1,0)*2+IF(P10&lt;Q10,1,0)*1</f>
        <v>0</v>
      </c>
      <c r="Q11" s="181"/>
      <c r="R11" s="161"/>
      <c r="S11" s="191"/>
      <c r="T11" s="163"/>
      <c r="U11" s="188"/>
      <c r="V11" s="205"/>
      <c r="W11" s="174"/>
      <c r="X11" s="187"/>
      <c r="Y11" s="44"/>
      <c r="Z11" s="151"/>
      <c r="AA11" s="153"/>
      <c r="AB11" s="155"/>
    </row>
    <row r="12" spans="1:28" ht="16.5" customHeight="1" thickTop="1" thickBot="1" x14ac:dyDescent="0.3">
      <c r="A12" s="192" t="s">
        <v>33</v>
      </c>
      <c r="B12" s="5">
        <f>K4</f>
        <v>0</v>
      </c>
      <c r="C12" s="19">
        <f>J4</f>
        <v>0</v>
      </c>
      <c r="D12" s="20">
        <f>M4</f>
        <v>0</v>
      </c>
      <c r="E12" s="21">
        <f>L4</f>
        <v>0</v>
      </c>
      <c r="F12" s="22">
        <f>K8</f>
        <v>0</v>
      </c>
      <c r="G12" s="23">
        <f>J8</f>
        <v>0</v>
      </c>
      <c r="H12" s="24">
        <f>M8</f>
        <v>0</v>
      </c>
      <c r="I12" s="25">
        <f>L8</f>
        <v>0</v>
      </c>
      <c r="J12" s="195"/>
      <c r="K12" s="196"/>
      <c r="L12" s="196"/>
      <c r="M12" s="197"/>
      <c r="N12" s="8"/>
      <c r="O12" s="6"/>
      <c r="P12" s="148"/>
      <c r="Q12" s="131"/>
      <c r="R12" s="160">
        <f>P13+H13+D13</f>
        <v>0</v>
      </c>
      <c r="S12" s="189">
        <f t="shared" ref="S12" si="1">R12+R14</f>
        <v>0</v>
      </c>
      <c r="T12" s="162">
        <f>H12+F12+F13+D12+B12+B13+N12+N13+P12</f>
        <v>0</v>
      </c>
      <c r="U12" s="172">
        <f>I12+G12+G13+E12+C12+C13+O13+O12+Q12</f>
        <v>0</v>
      </c>
      <c r="V12" s="162">
        <f>T12+T14</f>
        <v>0</v>
      </c>
      <c r="W12" s="172">
        <f>U12+U14</f>
        <v>0</v>
      </c>
      <c r="X12" s="185"/>
      <c r="Y12" s="44"/>
      <c r="Z12" s="15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15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155" t="e">
        <f t="shared" ref="AB12" si="2">Z12/AA12</f>
        <v>#DIV/0!</v>
      </c>
    </row>
    <row r="13" spans="1:28" ht="15.75" customHeight="1" thickBot="1" x14ac:dyDescent="0.3">
      <c r="A13" s="193"/>
      <c r="B13" s="26">
        <f>K5</f>
        <v>0</v>
      </c>
      <c r="C13" s="27">
        <f>J5</f>
        <v>0</v>
      </c>
      <c r="D13" s="178">
        <f>IF(AND(B12=0,B13=0),0,1)*0+IF(AND(B12&gt;C12,B13&gt;C13),1,0)*2+IF(AND(B12&lt;C12,B13&lt;C13),1,0)*IF(AND(B12=0,B13=0),0,1)+IF(D12&gt;E12,1,0)*2+IF(D12&lt;E12,1,0)*1</f>
        <v>0</v>
      </c>
      <c r="E13" s="179"/>
      <c r="F13" s="28">
        <f>K9</f>
        <v>0</v>
      </c>
      <c r="G13" s="29">
        <f>J9</f>
        <v>0</v>
      </c>
      <c r="H13" s="178">
        <f>IF(AND(F12=0,F13=0),0,1)*0+IF(AND(F12&gt;G12,F13&gt;G13),1,0)*2+IF(AND(F12&lt;G12,F13&lt;G13),1,0)*IF(AND(F12=0,F13=0),0,1)+IF(H12&gt;I12,1,0)*2+IF(H12&lt;I12,1,0)*1</f>
        <v>0</v>
      </c>
      <c r="I13" s="179"/>
      <c r="J13" s="198"/>
      <c r="K13" s="199"/>
      <c r="L13" s="199"/>
      <c r="M13" s="200"/>
      <c r="N13" s="11"/>
      <c r="O13" s="12"/>
      <c r="P13" s="178">
        <f>IF(AND(N12=0,N13=0),0,1)*0+IF(AND(N12&gt;O12,N13&gt;O13),1,0)*2+IF(AND(N12&lt;O12,N13&lt;O13),1,0)*IF(AND(N12=0,N13=0),0,1)+IF(P12&gt;Q12,1,0)*2+IF(P12&lt;Q12,1,0)*1</f>
        <v>0</v>
      </c>
      <c r="Q13" s="179"/>
      <c r="R13" s="161"/>
      <c r="S13" s="190"/>
      <c r="T13" s="163"/>
      <c r="U13" s="188"/>
      <c r="V13" s="204"/>
      <c r="W13" s="173"/>
      <c r="X13" s="186"/>
      <c r="Y13" s="44"/>
      <c r="Z13" s="151"/>
      <c r="AA13" s="153"/>
      <c r="AB13" s="155"/>
    </row>
    <row r="14" spans="1:28" ht="16.5" customHeight="1" thickTop="1" thickBot="1" x14ac:dyDescent="0.3">
      <c r="A14" s="193"/>
      <c r="B14" s="30">
        <f>K6</f>
        <v>0</v>
      </c>
      <c r="C14" s="31">
        <f>J6</f>
        <v>0</v>
      </c>
      <c r="D14" s="32">
        <f>M6</f>
        <v>0</v>
      </c>
      <c r="E14" s="21">
        <f>L6</f>
        <v>0</v>
      </c>
      <c r="F14" s="33">
        <f>K10</f>
        <v>0</v>
      </c>
      <c r="G14" s="34">
        <f>J10</f>
        <v>0</v>
      </c>
      <c r="H14" s="35">
        <f>M10</f>
        <v>0</v>
      </c>
      <c r="I14" s="25">
        <f>L10</f>
        <v>0</v>
      </c>
      <c r="J14" s="198"/>
      <c r="K14" s="199"/>
      <c r="L14" s="199"/>
      <c r="M14" s="200"/>
      <c r="N14" s="132"/>
      <c r="O14" s="133"/>
      <c r="P14" s="134"/>
      <c r="Q14" s="131"/>
      <c r="R14" s="160">
        <f>P15+H15+D15</f>
        <v>0</v>
      </c>
      <c r="S14" s="190"/>
      <c r="T14" s="162">
        <f>H14+F14+F15+D14+B14+B15+N14+N15+P14</f>
        <v>0</v>
      </c>
      <c r="U14" s="172">
        <f>I14+G14+G15+E14+C14+C15+O15+O14+Q14</f>
        <v>0</v>
      </c>
      <c r="V14" s="204"/>
      <c r="W14" s="173"/>
      <c r="X14" s="186"/>
      <c r="Y14" s="44"/>
      <c r="Z14" s="151"/>
      <c r="AA14" s="153"/>
      <c r="AB14" s="155"/>
    </row>
    <row r="15" spans="1:28" ht="15.75" customHeight="1" thickBot="1" x14ac:dyDescent="0.3">
      <c r="A15" s="194"/>
      <c r="B15" s="36">
        <f>K7</f>
        <v>0</v>
      </c>
      <c r="C15" s="37">
        <f>J7</f>
        <v>0</v>
      </c>
      <c r="D15" s="178">
        <f>IF(AND(B14=0,B15=0),0,1)*0+IF(AND(B14&gt;C14,B15&gt;C15),1,0)*2+IF(AND(B14&lt;C14,B15&lt;C15),1,0)*IF(AND(B14=0,B15=0),0,1)+IF(D14&gt;E14,1,0)*2+IF(D14&lt;E14,1,0)*1</f>
        <v>0</v>
      </c>
      <c r="E15" s="179"/>
      <c r="F15" s="136">
        <f>K11</f>
        <v>0</v>
      </c>
      <c r="G15" s="38">
        <f>J11</f>
        <v>0</v>
      </c>
      <c r="H15" s="178">
        <f>IF(AND(F14=0,F15=0),0,1)*0+IF(AND(F14&gt;G14,F15&gt;G15),1,0)*2+IF(AND(F14&lt;G14,F15&lt;G15),1,0)*IF(AND(F14=0,F15=0),0,1)+IF(H14&gt;I14,1,0)*2+IF(H14&lt;I14,1,0)*1</f>
        <v>0</v>
      </c>
      <c r="I15" s="179"/>
      <c r="J15" s="201"/>
      <c r="K15" s="202"/>
      <c r="L15" s="202"/>
      <c r="M15" s="203"/>
      <c r="N15" s="135"/>
      <c r="O15" s="136"/>
      <c r="P15" s="178">
        <f>IF(AND(N14=0,N15=0),0,1)*0+IF(AND(N14&gt;O14,N15&gt;O15),1,0)*2+IF(AND(N14&lt;O14,N15&lt;O15),1,0)*IF(AND(N14=0,N15=0),0,1)+IF(P14&gt;Q14,1,0)*2+IF(P14&lt;Q14,1,0)*1</f>
        <v>0</v>
      </c>
      <c r="Q15" s="179"/>
      <c r="R15" s="161"/>
      <c r="S15" s="191"/>
      <c r="T15" s="163"/>
      <c r="U15" s="188"/>
      <c r="V15" s="205"/>
      <c r="W15" s="174"/>
      <c r="X15" s="187"/>
      <c r="Y15" s="44"/>
      <c r="Z15" s="151"/>
      <c r="AA15" s="153"/>
      <c r="AB15" s="155"/>
    </row>
    <row r="16" spans="1:28" ht="16.5" customHeight="1" thickTop="1" thickBot="1" x14ac:dyDescent="0.3">
      <c r="A16" s="192" t="s">
        <v>34</v>
      </c>
      <c r="B16" s="5">
        <f>O4</f>
        <v>0</v>
      </c>
      <c r="C16" s="19">
        <f>N4</f>
        <v>0</v>
      </c>
      <c r="D16" s="20">
        <f>Q4</f>
        <v>0</v>
      </c>
      <c r="E16" s="21">
        <f>P4</f>
        <v>0</v>
      </c>
      <c r="F16" s="22">
        <f>O8</f>
        <v>0</v>
      </c>
      <c r="G16" s="23">
        <f>N8</f>
        <v>0</v>
      </c>
      <c r="H16" s="24">
        <f>Q8</f>
        <v>0</v>
      </c>
      <c r="I16" s="25">
        <f>P8</f>
        <v>0</v>
      </c>
      <c r="J16" s="8">
        <f>O12</f>
        <v>0</v>
      </c>
      <c r="K16" s="6">
        <f>N12</f>
        <v>0</v>
      </c>
      <c r="L16" s="7">
        <f>Q12</f>
        <v>0</v>
      </c>
      <c r="M16" s="131">
        <f>P12</f>
        <v>0</v>
      </c>
      <c r="N16" s="195"/>
      <c r="O16" s="196"/>
      <c r="P16" s="196"/>
      <c r="Q16" s="197"/>
      <c r="R16" s="160">
        <f>H17+D17+L17</f>
        <v>0</v>
      </c>
      <c r="S16" s="189">
        <f>R16+R18</f>
        <v>0</v>
      </c>
      <c r="T16" s="162">
        <f>J16+J17+L16+B16+B17+D16+F16+F17+H16</f>
        <v>0</v>
      </c>
      <c r="U16" s="172">
        <f>K17+K16+M16+C17+C16+E16+I16+G16+G17</f>
        <v>0</v>
      </c>
      <c r="V16" s="162">
        <f>T16+T18</f>
        <v>0</v>
      </c>
      <c r="W16" s="172">
        <f>U16+U18</f>
        <v>0</v>
      </c>
      <c r="X16" s="185"/>
      <c r="Y16" s="44"/>
      <c r="Z16" s="15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5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155" t="e">
        <f t="shared" ref="AB16" si="3">Z16/AA16</f>
        <v>#DIV/0!</v>
      </c>
    </row>
    <row r="17" spans="1:28" ht="15.75" customHeight="1" thickBot="1" x14ac:dyDescent="0.3">
      <c r="A17" s="193"/>
      <c r="B17" s="26">
        <f>O5</f>
        <v>0</v>
      </c>
      <c r="C17" s="27">
        <f>N5</f>
        <v>0</v>
      </c>
      <c r="D17" s="178">
        <f>IF(AND(B16=0,B17=0),0,1)*0+IF(AND(B16&gt;C16,B17&gt;C17),1,0)*2+IF(AND(B16&lt;C16,B17&lt;C17),1,0)*IF(AND(B16=0,B17=0),0,1)+IF(D16&gt;E16,1,0)*2+IF(D16&lt;E16,1,0)*1</f>
        <v>0</v>
      </c>
      <c r="E17" s="179"/>
      <c r="F17" s="12">
        <f>O9</f>
        <v>0</v>
      </c>
      <c r="G17" s="29">
        <f>N9</f>
        <v>0</v>
      </c>
      <c r="H17" s="178">
        <f>IF(AND(F16=0,F17=0),0,1)*0+IF(AND(F16&gt;G16,F17&gt;G17),1,0)*2+IF(AND(F16&lt;G16,F17&lt;G17),1,0)*IF(AND(F16=0,F17=0),0,1)+IF(H16&gt;I16,1,0)*2+IF(H16&lt;I16,1,0)*1</f>
        <v>0</v>
      </c>
      <c r="I17" s="179"/>
      <c r="J17" s="11">
        <f>O13</f>
        <v>0</v>
      </c>
      <c r="K17" s="12">
        <f>N13</f>
        <v>0</v>
      </c>
      <c r="L17" s="178">
        <f>IF(AND(J16=0,J17=0),0,1)*0+IF(AND(J16&gt;K16,J17&gt;K17),1,0)*2+IF(AND(J16&lt;K16,J17&lt;K17),1,0)*IF(AND(J16=0,J17=0),0,1)+IF(L16&gt;M16,1,0)*2+IF(L16&lt;M16,1,0)*1</f>
        <v>0</v>
      </c>
      <c r="M17" s="179"/>
      <c r="N17" s="198"/>
      <c r="O17" s="199"/>
      <c r="P17" s="199"/>
      <c r="Q17" s="200"/>
      <c r="R17" s="161"/>
      <c r="S17" s="190"/>
      <c r="T17" s="163"/>
      <c r="U17" s="188"/>
      <c r="V17" s="204"/>
      <c r="W17" s="173"/>
      <c r="X17" s="186"/>
      <c r="Y17" s="44"/>
      <c r="Z17" s="151"/>
      <c r="AA17" s="153"/>
      <c r="AB17" s="155"/>
    </row>
    <row r="18" spans="1:28" ht="16.5" customHeight="1" thickTop="1" thickBot="1" x14ac:dyDescent="0.3">
      <c r="A18" s="193"/>
      <c r="B18" s="30">
        <f>O6</f>
        <v>0</v>
      </c>
      <c r="C18" s="31">
        <f>N6</f>
        <v>0</v>
      </c>
      <c r="D18" s="32">
        <f>Q6</f>
        <v>0</v>
      </c>
      <c r="E18" s="21">
        <f>P6</f>
        <v>0</v>
      </c>
      <c r="F18" s="33">
        <f>O10</f>
        <v>0</v>
      </c>
      <c r="G18" s="34">
        <f>N10</f>
        <v>0</v>
      </c>
      <c r="H18" s="35">
        <f>Q10</f>
        <v>0</v>
      </c>
      <c r="I18" s="25">
        <f>P10</f>
        <v>0</v>
      </c>
      <c r="J18" s="132">
        <f>O14</f>
        <v>0</v>
      </c>
      <c r="K18" s="133">
        <f>N14</f>
        <v>0</v>
      </c>
      <c r="L18" s="134">
        <f>Q14</f>
        <v>0</v>
      </c>
      <c r="M18" s="131">
        <f>P14</f>
        <v>0</v>
      </c>
      <c r="N18" s="198"/>
      <c r="O18" s="199"/>
      <c r="P18" s="199"/>
      <c r="Q18" s="200"/>
      <c r="R18" s="160">
        <f>H19+D19+L19</f>
        <v>0</v>
      </c>
      <c r="S18" s="190"/>
      <c r="T18" s="162">
        <f>J18+J19+L18+B18+B19+D18+F18+F19+H18</f>
        <v>0</v>
      </c>
      <c r="U18" s="172">
        <f>K19+K18+M18+C19+C18+E18+I18+G18+G19</f>
        <v>0</v>
      </c>
      <c r="V18" s="204"/>
      <c r="W18" s="173"/>
      <c r="X18" s="186"/>
      <c r="Y18" s="44"/>
      <c r="Z18" s="151"/>
      <c r="AA18" s="153"/>
      <c r="AB18" s="155"/>
    </row>
    <row r="19" spans="1:28" ht="15.75" customHeight="1" thickBot="1" x14ac:dyDescent="0.3">
      <c r="A19" s="215"/>
      <c r="B19" s="39">
        <f>O7</f>
        <v>0</v>
      </c>
      <c r="C19" s="40">
        <f>N7</f>
        <v>0</v>
      </c>
      <c r="D19" s="219">
        <f>IF(AND(B18=0,B19=0),0,1)*0+IF(AND(B18&gt;C18,B19&gt;C19),1,0)*2+IF(AND(B18&lt;C18,B19&lt;C19),1,0)*IF(AND(B18=0,B19=0),0,1)+IF(D18&gt;E18,1,0)*2+IF(D18&lt;E18,1,0)*1</f>
        <v>0</v>
      </c>
      <c r="E19" s="220"/>
      <c r="F19" s="41">
        <f>O11</f>
        <v>0</v>
      </c>
      <c r="G19" s="42">
        <f>N11</f>
        <v>0</v>
      </c>
      <c r="H19" s="219">
        <f>IF(AND(F18=0,F19=0),0,1)*0+IF(AND(F18&gt;G18,F19&gt;G19),1,0)*2+IF(AND(F18&lt;G18,F19&lt;G19),1,0)*IF(AND(F18=0,F19=0),0,1)+IF(H18&gt;I18,1,0)*2+IF(H18&lt;I18,1,0)*1</f>
        <v>0</v>
      </c>
      <c r="I19" s="220"/>
      <c r="J19" s="43">
        <f>O15</f>
        <v>0</v>
      </c>
      <c r="K19" s="41">
        <f>N15</f>
        <v>0</v>
      </c>
      <c r="L19" s="219">
        <f>IF(AND(J18=0,J19=0),0,1)*0+IF(AND(J18&gt;K18,J19&gt;K19),1,0)*2+IF(AND(J18&lt;K18,J19&lt;K19),1,0)*IF(AND(J18=0,J19=0),0,1)+IF(L18&gt;M18,1,0)*2+IF(L18&lt;M18,1,0)*1</f>
        <v>0</v>
      </c>
      <c r="M19" s="220"/>
      <c r="N19" s="216"/>
      <c r="O19" s="217"/>
      <c r="P19" s="217"/>
      <c r="Q19" s="218"/>
      <c r="R19" s="222"/>
      <c r="S19" s="225"/>
      <c r="T19" s="223"/>
      <c r="U19" s="224"/>
      <c r="V19" s="223"/>
      <c r="W19" s="224"/>
      <c r="X19" s="221"/>
      <c r="Y19" s="44"/>
      <c r="Z19" s="152"/>
      <c r="AA19" s="154"/>
      <c r="AB19" s="156"/>
    </row>
    <row r="20" spans="1:28" ht="16.5" customHeight="1" thickTop="1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</row>
    <row r="21" spans="1:28" ht="15.75" customHeight="1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 ht="15.75" customHeight="1" x14ac:dyDescent="0.25">
      <c r="A22" s="44" t="s">
        <v>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  <row r="23" spans="1:28" ht="15.75" customHeight="1" x14ac:dyDescent="0.25"/>
  </sheetData>
  <mergeCells count="92">
    <mergeCell ref="X16:X19"/>
    <mergeCell ref="R18:R19"/>
    <mergeCell ref="T18:T19"/>
    <mergeCell ref="U18:U19"/>
    <mergeCell ref="D17:E17"/>
    <mergeCell ref="H17:I17"/>
    <mergeCell ref="L17:M17"/>
    <mergeCell ref="R16:R17"/>
    <mergeCell ref="S16:S19"/>
    <mergeCell ref="A16:A19"/>
    <mergeCell ref="N16:Q19"/>
    <mergeCell ref="W16:W19"/>
    <mergeCell ref="D19:E19"/>
    <mergeCell ref="H19:I19"/>
    <mergeCell ref="L19:M19"/>
    <mergeCell ref="T16:T17"/>
    <mergeCell ref="U16:U17"/>
    <mergeCell ref="V16:V19"/>
    <mergeCell ref="X12:X15"/>
    <mergeCell ref="R14:R15"/>
    <mergeCell ref="T14:T15"/>
    <mergeCell ref="U14:U15"/>
    <mergeCell ref="D13:E13"/>
    <mergeCell ref="H13:I13"/>
    <mergeCell ref="P13:Q13"/>
    <mergeCell ref="R12:R13"/>
    <mergeCell ref="S12:S15"/>
    <mergeCell ref="P15:Q15"/>
    <mergeCell ref="A12:A15"/>
    <mergeCell ref="J12:M15"/>
    <mergeCell ref="W12:W15"/>
    <mergeCell ref="D15:E15"/>
    <mergeCell ref="H15:I15"/>
    <mergeCell ref="T12:T13"/>
    <mergeCell ref="U12:U13"/>
    <mergeCell ref="V12:V15"/>
    <mergeCell ref="X8:X11"/>
    <mergeCell ref="R10:R11"/>
    <mergeCell ref="T10:T11"/>
    <mergeCell ref="U10:U11"/>
    <mergeCell ref="D9:E9"/>
    <mergeCell ref="L9:M9"/>
    <mergeCell ref="P9:Q9"/>
    <mergeCell ref="R8:R9"/>
    <mergeCell ref="S8:S11"/>
    <mergeCell ref="L11:M11"/>
    <mergeCell ref="P11:Q11"/>
    <mergeCell ref="A8:A11"/>
    <mergeCell ref="F8:I11"/>
    <mergeCell ref="W8:W11"/>
    <mergeCell ref="D11:E11"/>
    <mergeCell ref="T8:T9"/>
    <mergeCell ref="U8:U9"/>
    <mergeCell ref="V8:V11"/>
    <mergeCell ref="X4:X7"/>
    <mergeCell ref="R6:R7"/>
    <mergeCell ref="T6:T7"/>
    <mergeCell ref="U6:U7"/>
    <mergeCell ref="H5:I5"/>
    <mergeCell ref="L5:M5"/>
    <mergeCell ref="P5:Q5"/>
    <mergeCell ref="R4:R5"/>
    <mergeCell ref="S4:S7"/>
    <mergeCell ref="H7:I7"/>
    <mergeCell ref="L7:M7"/>
    <mergeCell ref="P7:Q7"/>
    <mergeCell ref="A4:A7"/>
    <mergeCell ref="B4:E7"/>
    <mergeCell ref="W4:W7"/>
    <mergeCell ref="T4:T5"/>
    <mergeCell ref="U4:U5"/>
    <mergeCell ref="V4:V7"/>
    <mergeCell ref="A1:X1"/>
    <mergeCell ref="R3:S3"/>
    <mergeCell ref="T3:U3"/>
    <mergeCell ref="B3:E3"/>
    <mergeCell ref="F3:I3"/>
    <mergeCell ref="J3:M3"/>
    <mergeCell ref="N3:Q3"/>
    <mergeCell ref="V3:W3"/>
    <mergeCell ref="Z4:Z7"/>
    <mergeCell ref="AA4:AA7"/>
    <mergeCell ref="AB4:AB7"/>
    <mergeCell ref="Z8:Z11"/>
    <mergeCell ref="AA8:AA11"/>
    <mergeCell ref="AB8:AB11"/>
    <mergeCell ref="Z12:Z15"/>
    <mergeCell ref="AA12:AA15"/>
    <mergeCell ref="AB12:AB15"/>
    <mergeCell ref="Z16:Z19"/>
    <mergeCell ref="AA16:AA19"/>
    <mergeCell ref="AB16:AB19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workbookViewId="0">
      <selection activeCell="V26" sqref="V26"/>
    </sheetView>
  </sheetViews>
  <sheetFormatPr defaultRowHeight="15" x14ac:dyDescent="0.25"/>
  <cols>
    <col min="1" max="1" width="20.57031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3.42578125" customWidth="1"/>
    <col min="8" max="8" width="3.7109375" customWidth="1"/>
    <col min="9" max="9" width="3.42578125" customWidth="1"/>
    <col min="10" max="10" width="3.85546875" customWidth="1"/>
    <col min="11" max="12" width="3.7109375" customWidth="1"/>
    <col min="13" max="13" width="3.85546875" customWidth="1"/>
    <col min="14" max="14" width="4.28515625" customWidth="1"/>
    <col min="15" max="15" width="3.7109375" customWidth="1"/>
    <col min="16" max="16" width="4.5703125" customWidth="1"/>
    <col min="17" max="17" width="3.5703125" customWidth="1"/>
    <col min="18" max="18" width="4" customWidth="1"/>
    <col min="19" max="19" width="3.85546875" customWidth="1"/>
    <col min="20" max="20" width="3.42578125" customWidth="1"/>
    <col min="21" max="21" width="3.5703125" customWidth="1"/>
    <col min="22" max="22" width="4.28515625" customWidth="1"/>
    <col min="23" max="23" width="4.42578125" customWidth="1"/>
    <col min="24" max="24" width="4.5703125" customWidth="1"/>
    <col min="25" max="25" width="3.85546875" customWidth="1"/>
    <col min="26" max="27" width="4" customWidth="1"/>
    <col min="28" max="28" width="8.140625" customWidth="1"/>
    <col min="29" max="29" width="11" customWidth="1"/>
    <col min="31" max="31" width="10.140625" customWidth="1"/>
  </cols>
  <sheetData>
    <row r="1" spans="1:32" ht="37.5" customHeight="1" x14ac:dyDescent="0.25">
      <c r="A1" s="164" t="s">
        <v>177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44"/>
      <c r="AD1" s="44"/>
      <c r="AE1" s="44"/>
      <c r="AF1" s="44"/>
    </row>
    <row r="2" spans="1:32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59.25" customHeight="1" thickTop="1" thickBot="1" x14ac:dyDescent="0.3">
      <c r="A3" s="45" t="s">
        <v>0</v>
      </c>
      <c r="B3" s="169">
        <v>1</v>
      </c>
      <c r="C3" s="170"/>
      <c r="D3" s="170"/>
      <c r="E3" s="171"/>
      <c r="F3" s="169">
        <v>2</v>
      </c>
      <c r="G3" s="170"/>
      <c r="H3" s="170"/>
      <c r="I3" s="171"/>
      <c r="J3" s="169">
        <v>3</v>
      </c>
      <c r="K3" s="170"/>
      <c r="L3" s="170"/>
      <c r="M3" s="171"/>
      <c r="N3" s="169">
        <v>4</v>
      </c>
      <c r="O3" s="170"/>
      <c r="P3" s="170"/>
      <c r="Q3" s="170"/>
      <c r="R3" s="169">
        <v>5</v>
      </c>
      <c r="S3" s="170"/>
      <c r="T3" s="170"/>
      <c r="U3" s="171"/>
      <c r="V3" s="165" t="s">
        <v>1</v>
      </c>
      <c r="W3" s="166"/>
      <c r="X3" s="167" t="s">
        <v>2</v>
      </c>
      <c r="Y3" s="168"/>
      <c r="Z3" s="167" t="s">
        <v>3</v>
      </c>
      <c r="AA3" s="168"/>
      <c r="AB3" s="46" t="s">
        <v>4</v>
      </c>
      <c r="AC3" s="44"/>
      <c r="AD3" s="137" t="s">
        <v>10</v>
      </c>
      <c r="AE3" s="138" t="s">
        <v>11</v>
      </c>
      <c r="AF3" s="139" t="s">
        <v>12</v>
      </c>
    </row>
    <row r="4" spans="1:32" ht="16.5" customHeight="1" thickTop="1" thickBot="1" x14ac:dyDescent="0.3">
      <c r="A4" s="192" t="s">
        <v>35</v>
      </c>
      <c r="B4" s="241"/>
      <c r="C4" s="242"/>
      <c r="D4" s="242"/>
      <c r="E4" s="243"/>
      <c r="F4" s="80"/>
      <c r="G4" s="81"/>
      <c r="H4" s="82"/>
      <c r="I4" s="129"/>
      <c r="J4" s="80"/>
      <c r="K4" s="83"/>
      <c r="L4" s="82"/>
      <c r="M4" s="130"/>
      <c r="N4" s="80"/>
      <c r="O4" s="83"/>
      <c r="P4" s="82"/>
      <c r="Q4" s="129"/>
      <c r="R4" s="94"/>
      <c r="S4" s="95"/>
      <c r="T4" s="82"/>
      <c r="U4" s="130"/>
      <c r="V4" s="160">
        <f>T5+P5+L5+H5</f>
        <v>0</v>
      </c>
      <c r="W4" s="189">
        <f>V4+V6</f>
        <v>0</v>
      </c>
      <c r="X4" s="162">
        <f>J4+J5+L4+N4+N5+P4+H4+F4+F5+R4+R5+T4</f>
        <v>0</v>
      </c>
      <c r="Y4" s="172">
        <f>K5+K4+M4+O5+O4+U4+I4+G4+G5+Q4+S4+S5</f>
        <v>0</v>
      </c>
      <c r="Z4" s="182">
        <f>X4+X6</f>
        <v>0</v>
      </c>
      <c r="AA4" s="175">
        <f>Y4+Y6</f>
        <v>0</v>
      </c>
      <c r="AB4" s="157"/>
      <c r="AC4" s="44"/>
      <c r="AD4" s="23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5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55" t="e">
        <f>AD4/AE4</f>
        <v>#DIV/0!</v>
      </c>
    </row>
    <row r="5" spans="1:32" ht="15.75" customHeight="1" thickBot="1" x14ac:dyDescent="0.3">
      <c r="A5" s="193"/>
      <c r="B5" s="244"/>
      <c r="C5" s="245"/>
      <c r="D5" s="245"/>
      <c r="E5" s="246"/>
      <c r="F5" s="84"/>
      <c r="G5" s="85"/>
      <c r="H5" s="178">
        <f>IF(AND(F4=0,F5=0),0,1)*0+IF(AND(F4&gt;G4,F5&gt;G5),1,0)*2+IF(AND(F4&lt;G4,F5&lt;G5),1,0)*IF(AND(F4=0,F5=0),0,1)+IF(H4&gt;I4,1,0)*2+IF(H4&lt;I4,1,0)*1</f>
        <v>0</v>
      </c>
      <c r="I5" s="179"/>
      <c r="J5" s="84"/>
      <c r="K5" s="85"/>
      <c r="L5" s="178">
        <f>IF(AND(J4=0,J5=0),0,1)*0+IF(AND(J4&gt;K4,J5&gt;K5),1,0)*2+IF(AND(J4&lt;K4,J5&lt;K5),1,0)*IF(AND(J4=0,J5=0),0,1)+IF(L4&gt;M4,1,0)*2+IF(L4&lt;M4,1,0)*1</f>
        <v>0</v>
      </c>
      <c r="M5" s="179"/>
      <c r="N5" s="84"/>
      <c r="O5" s="85"/>
      <c r="P5" s="178">
        <f>IF(AND(N4=0,N5=0),0,1)*0+IF(AND(N4&gt;O4,N5&gt;O5),1,0)*2+IF(AND(N4&lt;O4,N5&lt;O5),1,0)*IF(AND(N4=0,N5=0),0,1)+IF(P4&gt;Q4,1,0)*2+IF(P4&lt;Q4,1,0)*1</f>
        <v>0</v>
      </c>
      <c r="Q5" s="179"/>
      <c r="R5" s="96"/>
      <c r="S5" s="97"/>
      <c r="T5" s="178">
        <f>IF(AND(R4=0,R5=0),0,1)*0+IF(AND(R4&gt;S4,R5&gt;S5),1,0)*2+IF(AND(R4&lt;S4,R5&lt;S5),1,0)*IF(AND(R4=0,R5=0),0,1)+IF(T4&gt;U4,1,0)*2+IF(T4&lt;U4,1,0)*1</f>
        <v>0</v>
      </c>
      <c r="U5" s="179"/>
      <c r="V5" s="161"/>
      <c r="W5" s="190"/>
      <c r="X5" s="163"/>
      <c r="Y5" s="188"/>
      <c r="Z5" s="183"/>
      <c r="AA5" s="176"/>
      <c r="AB5" s="158"/>
      <c r="AC5" s="44"/>
      <c r="AD5" s="234"/>
      <c r="AE5" s="153"/>
      <c r="AF5" s="155"/>
    </row>
    <row r="6" spans="1:32" ht="16.5" customHeight="1" thickTop="1" thickBot="1" x14ac:dyDescent="0.3">
      <c r="A6" s="193"/>
      <c r="B6" s="244"/>
      <c r="C6" s="245"/>
      <c r="D6" s="245"/>
      <c r="E6" s="246"/>
      <c r="F6" s="124"/>
      <c r="G6" s="125"/>
      <c r="H6" s="126"/>
      <c r="I6" s="129"/>
      <c r="J6" s="124"/>
      <c r="K6" s="125"/>
      <c r="L6" s="126"/>
      <c r="M6" s="130"/>
      <c r="N6" s="124"/>
      <c r="O6" s="125"/>
      <c r="P6" s="126"/>
      <c r="Q6" s="129"/>
      <c r="R6" s="113"/>
      <c r="S6" s="112"/>
      <c r="T6" s="126"/>
      <c r="U6" s="130"/>
      <c r="V6" s="160">
        <f>T7+P7+L7+H7</f>
        <v>0</v>
      </c>
      <c r="W6" s="190"/>
      <c r="X6" s="162">
        <f>J6+J7+L6+N6+N7+P6+H6+F6+F7+T6+R6+R7</f>
        <v>0</v>
      </c>
      <c r="Y6" s="172">
        <f>K7+K6+M6+O7+O6+U6+I6+G6+G7+S6+S7+Q6</f>
        <v>0</v>
      </c>
      <c r="Z6" s="183"/>
      <c r="AA6" s="176"/>
      <c r="AB6" s="158"/>
      <c r="AC6" s="44"/>
      <c r="AD6" s="234"/>
      <c r="AE6" s="153"/>
      <c r="AF6" s="155"/>
    </row>
    <row r="7" spans="1:32" ht="15.75" customHeight="1" thickBot="1" x14ac:dyDescent="0.3">
      <c r="A7" s="194"/>
      <c r="B7" s="247"/>
      <c r="C7" s="248"/>
      <c r="D7" s="248"/>
      <c r="E7" s="249"/>
      <c r="F7" s="129"/>
      <c r="G7" s="127"/>
      <c r="H7" s="178">
        <f>IF(AND(F6=0,F7=0),0,1)*0+IF(AND(F6&gt;G6,F7&gt;G7),1,0)*2+IF(AND(F6&lt;G6,F7&lt;G7),1,0)*IF(AND(F6=0,F7=0),0,1)+IF(H6&gt;I6,1,0)*2+IF(H6&lt;I6,1,0)*1</f>
        <v>0</v>
      </c>
      <c r="I7" s="179"/>
      <c r="J7" s="128"/>
      <c r="K7" s="127"/>
      <c r="L7" s="180">
        <f>IF(AND(J6=0,J7=0),0,1)*0+IF(AND(J6&gt;K6,J7&gt;K7),1,0)*2+IF(AND(J6&lt;K6,J7&lt;K7),1,0)*IF(AND(J6=0,J7=0),0,1)+IF(L6&gt;M6,1,0)*2+IF(L6&lt;M6,1,0)*1</f>
        <v>0</v>
      </c>
      <c r="M7" s="181"/>
      <c r="N7" s="140"/>
      <c r="O7" s="127"/>
      <c r="P7" s="180">
        <f>IF(AND(N6=0,N7=0),0,1)*0+IF(AND(N6&gt;O6,N7&gt;O7),1,0)*2+IF(AND(N6&lt;O6,N7&lt;O7),1,0)*IF(AND(N6=0,N7=0),0,1)+IF(P6&gt;Q6,1,0)*2+IF(P6&lt;Q6,1,0)*1</f>
        <v>0</v>
      </c>
      <c r="Q7" s="181"/>
      <c r="R7" s="111"/>
      <c r="S7" s="110"/>
      <c r="T7" s="180">
        <f>IF(AND(R6=0,R7=0),0,1)*0+IF(AND(R6&gt;S6,R7&gt;S7),1,0)*2+IF(AND(R6&lt;S6,R7&lt;S7),1,0)*IF(AND(R6=0,R7=0),0,1)+IF(T6&gt;U6,1,0)*2+IF(T6&lt;U6,1,0)*1</f>
        <v>0</v>
      </c>
      <c r="U7" s="181"/>
      <c r="V7" s="161"/>
      <c r="W7" s="191"/>
      <c r="X7" s="163"/>
      <c r="Y7" s="188"/>
      <c r="Z7" s="184"/>
      <c r="AA7" s="177"/>
      <c r="AB7" s="159"/>
      <c r="AC7" s="44"/>
      <c r="AD7" s="234"/>
      <c r="AE7" s="153"/>
      <c r="AF7" s="155"/>
    </row>
    <row r="8" spans="1:32" ht="16.5" customHeight="1" thickTop="1" thickBot="1" x14ac:dyDescent="0.3">
      <c r="A8" s="192" t="s">
        <v>36</v>
      </c>
      <c r="B8" s="47">
        <f>G4</f>
        <v>0</v>
      </c>
      <c r="C8" s="48">
        <f>F4</f>
        <v>0</v>
      </c>
      <c r="D8" s="49">
        <f>I4</f>
        <v>0</v>
      </c>
      <c r="E8" s="50">
        <f>H4</f>
        <v>0</v>
      </c>
      <c r="F8" s="235"/>
      <c r="G8" s="236"/>
      <c r="H8" s="236"/>
      <c r="I8" s="237"/>
      <c r="J8" s="104"/>
      <c r="K8" s="107"/>
      <c r="L8" s="141"/>
      <c r="M8" s="114"/>
      <c r="N8" s="142"/>
      <c r="O8" s="143"/>
      <c r="P8" s="141"/>
      <c r="Q8" s="115"/>
      <c r="R8" s="144"/>
      <c r="S8" s="143"/>
      <c r="T8" s="145"/>
      <c r="U8" s="114"/>
      <c r="V8" s="160">
        <f>T9+P9+L9+D9</f>
        <v>0</v>
      </c>
      <c r="W8" s="189">
        <f>V8+V10</f>
        <v>0</v>
      </c>
      <c r="X8" s="162">
        <f>J8+J9+L8+N8+N9+P8+D8+B8+B9+R8+R9+T8</f>
        <v>0</v>
      </c>
      <c r="Y8" s="172">
        <f>K9+K8+M8+O9+O8+U8+E8+C8+C9+S8+S9+Q8</f>
        <v>0</v>
      </c>
      <c r="Z8" s="162">
        <f>X8+X10</f>
        <v>0</v>
      </c>
      <c r="AA8" s="172">
        <f>Y8+Y10</f>
        <v>0</v>
      </c>
      <c r="AB8" s="185"/>
      <c r="AC8" s="44"/>
      <c r="AD8" s="23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5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155" t="e">
        <f t="shared" ref="AF8" si="0">AD8/AE8</f>
        <v>#DIV/0!</v>
      </c>
    </row>
    <row r="9" spans="1:32" ht="15.75" customHeight="1" thickBot="1" x14ac:dyDescent="0.3">
      <c r="A9" s="193"/>
      <c r="B9" s="51">
        <f>G5</f>
        <v>0</v>
      </c>
      <c r="C9" s="52">
        <f>F5</f>
        <v>0</v>
      </c>
      <c r="D9" s="178">
        <f>IF(AND(B8=0,B9=0),0,1)*0+IF(AND(B8&gt;C8,B9&gt;C9),1,0)*2+IF(AND(B8&lt;C8,B9&lt;C9),1,0)*IF(AND(B8=0,B9=0),0,1)+IF(D8&gt;E8,1,0)*2+IF(D8&lt;E8,1,0)*1</f>
        <v>0</v>
      </c>
      <c r="E9" s="179"/>
      <c r="F9" s="227"/>
      <c r="G9" s="228"/>
      <c r="H9" s="228"/>
      <c r="I9" s="229"/>
      <c r="J9" s="106"/>
      <c r="K9" s="108"/>
      <c r="L9" s="178">
        <f>IF(AND(J8=0,J9=0),0,1)*0+IF(AND(J8&gt;K8,J9&gt;K9),1,0)*2+IF(AND(J8&lt;K8,J9&lt;K9),1,0)*IF(AND(J8=0,J9=0),0,1)+IF(L8&gt;M8,1,0)*2+IF(L8&lt;M8,1,0)*1</f>
        <v>0</v>
      </c>
      <c r="M9" s="179"/>
      <c r="N9" s="106"/>
      <c r="O9" s="108"/>
      <c r="P9" s="178">
        <f>IF(AND(N8=0,N9=0),0,1)*0+IF(AND(N8&gt;O8,N9&gt;O9),1,0)*2+IF(AND(N8&lt;O8,N9&lt;O9),1,0)*IF(AND(N8=0,N9=0),0,1)+IF(P8&gt;Q8,1,0)*2+IF(P8&lt;Q8,1,0)*1</f>
        <v>0</v>
      </c>
      <c r="Q9" s="179"/>
      <c r="R9" s="109"/>
      <c r="S9" s="108"/>
      <c r="T9" s="178">
        <f>IF(AND(R8=0,R9=0),0,1)*0+IF(AND(R8&gt;S8,R9&gt;S9),1,0)*2+IF(AND(R8&lt;S8,R9&lt;S9),1,0)*IF(AND(R8=0,R9=0),0,1)+IF(T8&gt;U8,1,0)*2+IF(T8&lt;U8,1,0)*1</f>
        <v>0</v>
      </c>
      <c r="U9" s="179"/>
      <c r="V9" s="161"/>
      <c r="W9" s="190"/>
      <c r="X9" s="163"/>
      <c r="Y9" s="188"/>
      <c r="Z9" s="204"/>
      <c r="AA9" s="173"/>
      <c r="AB9" s="186"/>
      <c r="AC9" s="44"/>
      <c r="AD9" s="234"/>
      <c r="AE9" s="153"/>
      <c r="AF9" s="155"/>
    </row>
    <row r="10" spans="1:32" ht="16.5" customHeight="1" thickTop="1" thickBot="1" x14ac:dyDescent="0.3">
      <c r="A10" s="193"/>
      <c r="B10" s="53">
        <f>G6</f>
        <v>0</v>
      </c>
      <c r="C10" s="54">
        <f>F6</f>
        <v>0</v>
      </c>
      <c r="D10" s="55">
        <f>I6</f>
        <v>0</v>
      </c>
      <c r="E10" s="56">
        <f>H6</f>
        <v>0</v>
      </c>
      <c r="F10" s="227"/>
      <c r="G10" s="228"/>
      <c r="H10" s="228"/>
      <c r="I10" s="229"/>
      <c r="J10" s="116"/>
      <c r="K10" s="117"/>
      <c r="L10" s="118"/>
      <c r="M10" s="114"/>
      <c r="N10" s="116"/>
      <c r="O10" s="117"/>
      <c r="P10" s="118"/>
      <c r="Q10" s="115"/>
      <c r="R10" s="119"/>
      <c r="S10" s="117"/>
      <c r="T10" s="115"/>
      <c r="U10" s="120"/>
      <c r="V10" s="160">
        <f>P11+L11+D11+T11</f>
        <v>0</v>
      </c>
      <c r="W10" s="190"/>
      <c r="X10" s="162">
        <f>J10+J11+L10+N10+N11+P10+D10+B10+B11+R10+R11+T10</f>
        <v>0</v>
      </c>
      <c r="Y10" s="172">
        <f>K11+K10+M10+O11+O10+U10+E10+C10+C11+S10+S11+Q10</f>
        <v>0</v>
      </c>
      <c r="Z10" s="204"/>
      <c r="AA10" s="173"/>
      <c r="AB10" s="186"/>
      <c r="AC10" s="44"/>
      <c r="AD10" s="234"/>
      <c r="AE10" s="153"/>
      <c r="AF10" s="155"/>
    </row>
    <row r="11" spans="1:32" ht="15.75" customHeight="1" thickBot="1" x14ac:dyDescent="0.3">
      <c r="A11" s="194"/>
      <c r="B11" s="57">
        <f>G7</f>
        <v>0</v>
      </c>
      <c r="C11" s="58">
        <f>F7</f>
        <v>0</v>
      </c>
      <c r="D11" s="178">
        <f>IF(AND(B10=0,B11=0),0,1)*0+IF(AND(B10&gt;C10,B11&gt;C11),1,0)*2+IF(AND(B10&lt;C10,B11&lt;C11),1,0)*IF(AND(B10=0,B11=0),0,1)+IF(D10&gt;E10,1,0)*2+IF(D10&lt;E10,1,0)*1</f>
        <v>0</v>
      </c>
      <c r="E11" s="179"/>
      <c r="F11" s="238"/>
      <c r="G11" s="239"/>
      <c r="H11" s="239"/>
      <c r="I11" s="240"/>
      <c r="J11" s="121"/>
      <c r="K11" s="122"/>
      <c r="L11" s="178">
        <f>IF(AND(J10=0,J11=0),0,1)*0+IF(AND(J10&gt;K10,J11&gt;K11),1,0)*2+IF(AND(J10&lt;K10,J11&lt;K11),1,0)*IF(AND(J10=0,J11=0),0,1)+IF(L10&gt;M10,1,0)*2+IF(L10&lt;M10,1,0)*1</f>
        <v>0</v>
      </c>
      <c r="M11" s="179"/>
      <c r="N11" s="121"/>
      <c r="O11" s="122"/>
      <c r="P11" s="180">
        <f>IF(AND(N10=0,N11=0),0,1)*0+IF(AND(N10&gt;O10,N11&gt;O11),1,0)*2+IF(AND(N10&lt;O10,N11&lt;O11),1,0)*IF(AND(N10=0,N11=0),0,1)+IF(P10&gt;Q10,1,0)*2+IF(P10&lt;Q10,1,0)*1</f>
        <v>0</v>
      </c>
      <c r="Q11" s="181"/>
      <c r="R11" s="123"/>
      <c r="S11" s="122"/>
      <c r="T11" s="180">
        <f>IF(AND(R10=0,R11=0),0,1)*0+IF(AND(R10&gt;S10,R11&gt;S11),1,0)*2+IF(AND(R10&lt;S10,R11&lt;S11),1,0)*IF(AND(R10=0,R11=0),0,1)+IF(T10&gt;U10,1,0)*2+IF(T10&lt;U10,1,0)*1</f>
        <v>0</v>
      </c>
      <c r="U11" s="181"/>
      <c r="V11" s="161"/>
      <c r="W11" s="191"/>
      <c r="X11" s="163"/>
      <c r="Y11" s="188"/>
      <c r="Z11" s="205"/>
      <c r="AA11" s="174"/>
      <c r="AB11" s="187"/>
      <c r="AC11" s="44"/>
      <c r="AD11" s="234"/>
      <c r="AE11" s="153"/>
      <c r="AF11" s="155"/>
    </row>
    <row r="12" spans="1:32" ht="16.5" customHeight="1" thickTop="1" thickBot="1" x14ac:dyDescent="0.3">
      <c r="A12" s="192" t="s">
        <v>178</v>
      </c>
      <c r="B12" s="87">
        <f>K4</f>
        <v>0</v>
      </c>
      <c r="C12" s="107">
        <f>J4</f>
        <v>0</v>
      </c>
      <c r="D12" s="105">
        <f>M4</f>
        <v>0</v>
      </c>
      <c r="E12" s="114">
        <f>L4</f>
        <v>0</v>
      </c>
      <c r="F12" s="59">
        <f>K8</f>
        <v>0</v>
      </c>
      <c r="G12" s="60">
        <f>J8</f>
        <v>0</v>
      </c>
      <c r="H12" s="86">
        <f>M8</f>
        <v>0</v>
      </c>
      <c r="I12" s="115">
        <f>L8</f>
        <v>0</v>
      </c>
      <c r="J12" s="235"/>
      <c r="K12" s="236"/>
      <c r="L12" s="236"/>
      <c r="M12" s="237"/>
      <c r="N12" s="87"/>
      <c r="O12" s="107"/>
      <c r="P12" s="141"/>
      <c r="Q12" s="115"/>
      <c r="R12" s="144"/>
      <c r="S12" s="143"/>
      <c r="T12" s="115"/>
      <c r="U12" s="146"/>
      <c r="V12" s="160">
        <f>P13+H13+D13+T13</f>
        <v>0</v>
      </c>
      <c r="W12" s="189">
        <f>V12+V14</f>
        <v>0</v>
      </c>
      <c r="X12" s="162">
        <f>H12+F12+F13+D12+B12+B13+N12+N13+P12+R12+R13+T12</f>
        <v>0</v>
      </c>
      <c r="Y12" s="172">
        <f>I12+G12+G13+E12+C12+C13+O13+O12+U12+S12+S13+Q12</f>
        <v>0</v>
      </c>
      <c r="Z12" s="162">
        <f>X12+X14</f>
        <v>0</v>
      </c>
      <c r="AA12" s="172">
        <f>Y12+Y14</f>
        <v>0</v>
      </c>
      <c r="AB12" s="185"/>
      <c r="AC12" s="44"/>
      <c r="AD12" s="23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5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55" t="e">
        <f t="shared" ref="AF12" si="1">AD12/AE12</f>
        <v>#DIV/0!</v>
      </c>
    </row>
    <row r="13" spans="1:32" ht="15.75" customHeight="1" thickBot="1" x14ac:dyDescent="0.3">
      <c r="A13" s="193"/>
      <c r="B13" s="106">
        <f>K5</f>
        <v>0</v>
      </c>
      <c r="C13" s="108">
        <f>J5</f>
        <v>0</v>
      </c>
      <c r="D13" s="178">
        <f>IF(AND(B12=0,B13=0),0,1)*0+IF(AND(B12&gt;C12,B13&gt;C13),1,0)*2+IF(AND(B12&lt;C12,B13&lt;C13),1,0)*IF(AND(B12=0,B13=0),0,1)+IF(D12&gt;E12,1,0)*2+IF(D12&lt;E12,1,0)*1</f>
        <v>0</v>
      </c>
      <c r="E13" s="179"/>
      <c r="F13" s="61">
        <f>K9</f>
        <v>0</v>
      </c>
      <c r="G13" s="62">
        <f>J9</f>
        <v>0</v>
      </c>
      <c r="H13" s="178">
        <f>IF(AND(F12=0,F13=0),0,1)*0+IF(AND(F12&gt;G12,F13&gt;G13),1,0)*2+IF(AND(F12&lt;G12,F13&lt;G13),1,0)*IF(AND(F12=0,F13=0),0,1)+IF(H12&gt;I12,1,0)*2+IF(H12&lt;I12,1,0)*1</f>
        <v>0</v>
      </c>
      <c r="I13" s="179"/>
      <c r="J13" s="227"/>
      <c r="K13" s="228"/>
      <c r="L13" s="228"/>
      <c r="M13" s="229"/>
      <c r="N13" s="106"/>
      <c r="O13" s="108"/>
      <c r="P13" s="178">
        <f>IF(AND(N12=0,N13=0),0,1)*0+IF(AND(N12&gt;O12,N13&gt;O13),1,0)*2+IF(AND(N12&lt;O12,N13&lt;O13),1,0)*IF(AND(N12=0,N13=0),0,1)+IF(P12&gt;Q12,1,0)*2+IF(P12&lt;Q12,1,0)*1</f>
        <v>0</v>
      </c>
      <c r="Q13" s="179"/>
      <c r="R13" s="109"/>
      <c r="S13" s="108"/>
      <c r="T13" s="178">
        <f>IF(AND(R12=0,R13=0),0,1)*0+IF(AND(R12&gt;S12,R13&gt;S13),1,0)*2+IF(AND(R12&lt;S12,R13&lt;S13),1,0)*IF(AND(R12=0,R13=0),0,1)+IF(T12&gt;U12,1,0)*2+IF(T12&lt;U12,1,0)*1</f>
        <v>0</v>
      </c>
      <c r="U13" s="179"/>
      <c r="V13" s="161"/>
      <c r="W13" s="190"/>
      <c r="X13" s="163"/>
      <c r="Y13" s="188"/>
      <c r="Z13" s="204"/>
      <c r="AA13" s="173"/>
      <c r="AB13" s="186"/>
      <c r="AC13" s="44"/>
      <c r="AD13" s="234"/>
      <c r="AE13" s="153"/>
      <c r="AF13" s="155"/>
    </row>
    <row r="14" spans="1:32" ht="16.5" customHeight="1" thickTop="1" thickBot="1" x14ac:dyDescent="0.3">
      <c r="A14" s="193"/>
      <c r="B14" s="116">
        <f>K6</f>
        <v>0</v>
      </c>
      <c r="C14" s="117">
        <f>J6</f>
        <v>0</v>
      </c>
      <c r="D14" s="118">
        <f>M6</f>
        <v>0</v>
      </c>
      <c r="E14" s="114">
        <f>L6</f>
        <v>0</v>
      </c>
      <c r="F14" s="63">
        <f>K10</f>
        <v>0</v>
      </c>
      <c r="G14" s="64">
        <f>J10</f>
        <v>0</v>
      </c>
      <c r="H14" s="65">
        <f>M10</f>
        <v>0</v>
      </c>
      <c r="I14" s="115">
        <f>L10</f>
        <v>0</v>
      </c>
      <c r="J14" s="227"/>
      <c r="K14" s="228"/>
      <c r="L14" s="228"/>
      <c r="M14" s="229"/>
      <c r="N14" s="116"/>
      <c r="O14" s="117"/>
      <c r="P14" s="118"/>
      <c r="Q14" s="115"/>
      <c r="R14" s="119"/>
      <c r="S14" s="117"/>
      <c r="T14" s="115"/>
      <c r="U14" s="120"/>
      <c r="V14" s="160">
        <f>P15+H15+D15+T15</f>
        <v>0</v>
      </c>
      <c r="W14" s="190"/>
      <c r="X14" s="162">
        <f>H14+F14+F15+D14+B14+B15+N14+N15+P14+R14+R15+T14</f>
        <v>0</v>
      </c>
      <c r="Y14" s="172">
        <f>I14+G14+G15+E14+C14+C15+O15+O14+U14+S14+S15+Q14</f>
        <v>0</v>
      </c>
      <c r="Z14" s="204"/>
      <c r="AA14" s="173"/>
      <c r="AB14" s="186"/>
      <c r="AC14" s="44"/>
      <c r="AD14" s="234"/>
      <c r="AE14" s="153"/>
      <c r="AF14" s="155"/>
    </row>
    <row r="15" spans="1:32" ht="15.75" customHeight="1" thickBot="1" x14ac:dyDescent="0.3">
      <c r="A15" s="194"/>
      <c r="B15" s="121">
        <f>K7</f>
        <v>0</v>
      </c>
      <c r="C15" s="122">
        <f>J7</f>
        <v>0</v>
      </c>
      <c r="D15" s="178">
        <f>IF(AND(B14=0,B15=0),0,1)*0+IF(AND(B14&gt;C14,B15&gt;C15),1,0)*2+IF(AND(B14&lt;C14,B15&lt;C15),1,0)*IF(AND(B14=0,B15=0),0,1)+IF(D14&gt;E14,1,0)*2+IF(D14&lt;E14,1,0)*1</f>
        <v>0</v>
      </c>
      <c r="E15" s="179"/>
      <c r="F15" s="122">
        <f>K11</f>
        <v>0</v>
      </c>
      <c r="G15" s="66">
        <f>J11</f>
        <v>0</v>
      </c>
      <c r="H15" s="178">
        <f>IF(AND(F14=0,F15=0),0,1)*0+IF(AND(F14&gt;G14,F15&gt;G15),1,0)*2+IF(AND(F14&lt;G14,F15&lt;G15),1,0)*IF(AND(F14=0,F15=0),0,1)+IF(H14&gt;I14,1,0)*2+IF(H14&lt;I14,1,0)*1</f>
        <v>0</v>
      </c>
      <c r="I15" s="179"/>
      <c r="J15" s="238"/>
      <c r="K15" s="239"/>
      <c r="L15" s="239"/>
      <c r="M15" s="240"/>
      <c r="N15" s="121"/>
      <c r="O15" s="122"/>
      <c r="P15" s="178">
        <f>IF(AND(N14=0,N15=0),0,1)*0+IF(AND(N14&gt;O14,N15&gt;O15),1,0)*2+IF(AND(N14&lt;O14,N15&lt;O15),1,0)*IF(AND(N14=0,N15=0),0,1)+IF(P14&gt;Q14,1,0)*2+IF(P14&lt;Q14,1,0)*1</f>
        <v>0</v>
      </c>
      <c r="Q15" s="179"/>
      <c r="R15" s="123"/>
      <c r="S15" s="122"/>
      <c r="T15" s="178">
        <f>IF(AND(R14=0,R15=0),0,1)*0+IF(AND(R14&gt;S14,R15&gt;S15),1,0)*2+IF(AND(R14&lt;S14,R15&lt;S15),1,0)*IF(AND(R14=0,R15=0),0,1)+IF(T14&gt;U14,1,0)*2+IF(T14&lt;U14,1,0)*1</f>
        <v>0</v>
      </c>
      <c r="U15" s="179"/>
      <c r="V15" s="161"/>
      <c r="W15" s="191"/>
      <c r="X15" s="163"/>
      <c r="Y15" s="188"/>
      <c r="Z15" s="205"/>
      <c r="AA15" s="174"/>
      <c r="AB15" s="187"/>
      <c r="AC15" s="44"/>
      <c r="AD15" s="234"/>
      <c r="AE15" s="153"/>
      <c r="AF15" s="155"/>
    </row>
    <row r="16" spans="1:32" ht="16.5" customHeight="1" thickTop="1" thickBot="1" x14ac:dyDescent="0.3">
      <c r="A16" s="192" t="s">
        <v>37</v>
      </c>
      <c r="B16" s="87">
        <f>O4</f>
        <v>0</v>
      </c>
      <c r="C16" s="107">
        <f>N4</f>
        <v>0</v>
      </c>
      <c r="D16" s="105">
        <f>Q4</f>
        <v>0</v>
      </c>
      <c r="E16" s="67">
        <f>P4</f>
        <v>0</v>
      </c>
      <c r="F16" s="59">
        <f>O8</f>
        <v>0</v>
      </c>
      <c r="G16" s="60">
        <f>N8</f>
        <v>0</v>
      </c>
      <c r="H16" s="86">
        <f>Q8</f>
        <v>0</v>
      </c>
      <c r="I16" s="68">
        <f>P8</f>
        <v>0</v>
      </c>
      <c r="J16" s="87">
        <f>O12</f>
        <v>0</v>
      </c>
      <c r="K16" s="107">
        <f>N12</f>
        <v>0</v>
      </c>
      <c r="L16" s="105">
        <f>Q12</f>
        <v>0</v>
      </c>
      <c r="M16" s="67">
        <f>P12</f>
        <v>0</v>
      </c>
      <c r="N16" s="235"/>
      <c r="O16" s="236"/>
      <c r="P16" s="236"/>
      <c r="Q16" s="237"/>
      <c r="R16" s="88"/>
      <c r="S16" s="89"/>
      <c r="T16" s="90"/>
      <c r="U16" s="91"/>
      <c r="V16" s="160">
        <f>H17+D17+L17+T17</f>
        <v>0</v>
      </c>
      <c r="W16" s="189">
        <f>V16+V18</f>
        <v>0</v>
      </c>
      <c r="X16" s="162">
        <f>J16+J17+L16+B16+B17+D16+F16+F17+H16+R16+R17+T16</f>
        <v>0</v>
      </c>
      <c r="Y16" s="172">
        <f>K17+K16+M16+C17+C16+E16+I16+G16+G17+S16+S17+U16</f>
        <v>0</v>
      </c>
      <c r="Z16" s="162">
        <f>X16+X18</f>
        <v>0</v>
      </c>
      <c r="AA16" s="172">
        <f>Y16+Y18</f>
        <v>0</v>
      </c>
      <c r="AB16" s="185"/>
      <c r="AC16" s="44"/>
      <c r="AD16" s="23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5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55" t="e">
        <f t="shared" ref="AF16" si="2">AD16/AE16</f>
        <v>#DIV/0!</v>
      </c>
    </row>
    <row r="17" spans="1:32" ht="15.75" customHeight="1" thickBot="1" x14ac:dyDescent="0.3">
      <c r="A17" s="193"/>
      <c r="B17" s="106">
        <f>O5</f>
        <v>0</v>
      </c>
      <c r="C17" s="108">
        <f>N5</f>
        <v>0</v>
      </c>
      <c r="D17" s="178">
        <f>IF(AND(B16=0,B17=0),0,1)*0+IF(AND(B16&gt;C16,B17&gt;C17),1,0)*2+IF(AND(B16&lt;C16,B17&lt;C17),1,0)*IF(AND(B16=0,B17=0),0,1)+IF(D16&gt;E16,1,0)*2+IF(D16&lt;E16,1,0)*1</f>
        <v>0</v>
      </c>
      <c r="E17" s="179"/>
      <c r="F17" s="108">
        <f>O9</f>
        <v>0</v>
      </c>
      <c r="G17" s="62">
        <f>N9</f>
        <v>0</v>
      </c>
      <c r="H17" s="178">
        <f>IF(AND(F16=0,F17=0),0,1)*0+IF(AND(F16&gt;G16,F17&gt;G17),1,0)*2+IF(AND(F16&lt;G16,F17&lt;G17),1,0)*IF(AND(F16=0,F17=0),0,1)+IF(H16&gt;I16,1,0)*2+IF(H16&lt;I16,1,0)*1</f>
        <v>0</v>
      </c>
      <c r="I17" s="179"/>
      <c r="J17" s="106">
        <f>O13</f>
        <v>0</v>
      </c>
      <c r="K17" s="108">
        <f>N13</f>
        <v>0</v>
      </c>
      <c r="L17" s="178">
        <f>IF(AND(J16=0,J17=0),0,1)*0+IF(AND(J16&gt;K16,J17&gt;K17),1,0)*2+IF(AND(J16&lt;K16,J17&lt;K17),1,0)*IF(AND(J16=0,J17=0),0,1)+IF(L16&gt;M16,1,0)*2+IF(L16&lt;M16,1,0)*1</f>
        <v>0</v>
      </c>
      <c r="M17" s="179"/>
      <c r="N17" s="227"/>
      <c r="O17" s="228"/>
      <c r="P17" s="228"/>
      <c r="Q17" s="229"/>
      <c r="R17" s="92"/>
      <c r="S17" s="93"/>
      <c r="T17" s="178">
        <f>IF(AND(R16=0,R17=0),0,1)*0+IF(AND(R16&gt;S16,R17&gt;S17),1,0)*2+IF(AND(R16&lt;S16,R17&lt;S17),1,0)*IF(AND(R16=0,R17=0),0,1)+IF(T16&gt;U16,1,0)*2+IF(T16&lt;U16,1,0)*1</f>
        <v>0</v>
      </c>
      <c r="U17" s="179"/>
      <c r="V17" s="161"/>
      <c r="W17" s="190"/>
      <c r="X17" s="163"/>
      <c r="Y17" s="188"/>
      <c r="Z17" s="204"/>
      <c r="AA17" s="173"/>
      <c r="AB17" s="186"/>
      <c r="AC17" s="44"/>
      <c r="AD17" s="234"/>
      <c r="AE17" s="153"/>
      <c r="AF17" s="155"/>
    </row>
    <row r="18" spans="1:32" ht="16.5" customHeight="1" thickTop="1" thickBot="1" x14ac:dyDescent="0.3">
      <c r="A18" s="193"/>
      <c r="B18" s="116">
        <f>O6</f>
        <v>0</v>
      </c>
      <c r="C18" s="117">
        <f>N6</f>
        <v>0</v>
      </c>
      <c r="D18" s="69">
        <f>Q6</f>
        <v>0</v>
      </c>
      <c r="E18" s="114">
        <f>P6</f>
        <v>0</v>
      </c>
      <c r="F18" s="63">
        <f>O10</f>
        <v>0</v>
      </c>
      <c r="G18" s="64">
        <f>N10</f>
        <v>0</v>
      </c>
      <c r="H18" s="70">
        <f>Q10</f>
        <v>0</v>
      </c>
      <c r="I18" s="115">
        <f>P10</f>
        <v>0</v>
      </c>
      <c r="J18" s="116">
        <f>O14</f>
        <v>0</v>
      </c>
      <c r="K18" s="117">
        <f>N14</f>
        <v>0</v>
      </c>
      <c r="L18" s="69">
        <f>Q14</f>
        <v>0</v>
      </c>
      <c r="M18" s="114">
        <f>P14</f>
        <v>0</v>
      </c>
      <c r="N18" s="227"/>
      <c r="O18" s="228"/>
      <c r="P18" s="228"/>
      <c r="Q18" s="229"/>
      <c r="R18" s="98"/>
      <c r="S18" s="99"/>
      <c r="T18" s="100"/>
      <c r="U18" s="101"/>
      <c r="V18" s="160">
        <f>D19+H19+L19+T19</f>
        <v>0</v>
      </c>
      <c r="W18" s="190"/>
      <c r="X18" s="162">
        <f>F19+J19+R18+R19+T18+J18+L18+B18+D18+F18+H18+B19</f>
        <v>0</v>
      </c>
      <c r="Y18" s="172">
        <f>K18+M18+C18+E18+I18+G18+C19+G19+K19+S18+S19+U18</f>
        <v>0</v>
      </c>
      <c r="Z18" s="204"/>
      <c r="AA18" s="173"/>
      <c r="AB18" s="186"/>
      <c r="AC18" s="44"/>
      <c r="AD18" s="234"/>
      <c r="AE18" s="153"/>
      <c r="AF18" s="155"/>
    </row>
    <row r="19" spans="1:32" ht="15.75" customHeight="1" thickBot="1" x14ac:dyDescent="0.3">
      <c r="A19" s="194"/>
      <c r="B19" s="121">
        <f>O7</f>
        <v>0</v>
      </c>
      <c r="C19" s="122">
        <f>N7</f>
        <v>0</v>
      </c>
      <c r="D19" s="178">
        <f>IF(AND(B18=0,B19=0),0,1)*0+IF(AND(B18&gt;C18,B19&gt;C19),1,0)*2+IF(AND(B18&lt;C18,B19&lt;C19),1,0)*IF(AND(B18=0,B19=0),0,1)+IF(D18&gt;E18,1,0)*2+IF(D18&lt;E18,1,0)*1</f>
        <v>0</v>
      </c>
      <c r="E19" s="179"/>
      <c r="F19" s="122">
        <f>O11</f>
        <v>0</v>
      </c>
      <c r="G19" s="66">
        <f>N11</f>
        <v>0</v>
      </c>
      <c r="H19" s="180">
        <f>IF(AND(F18=0,F19=0),0,1)*0+IF(AND(F18&gt;G18,F19&gt;G19),1,0)*2+IF(AND(F18&lt;G18,F19&lt;G19),1,0)*IF(AND(F18=0,F19=0),0,1)+IF(H18&gt;I18,1,0)*2+IF(H18&lt;I18,1,0)*1</f>
        <v>0</v>
      </c>
      <c r="I19" s="181"/>
      <c r="J19" s="121">
        <f>O15</f>
        <v>0</v>
      </c>
      <c r="K19" s="122">
        <f>N15</f>
        <v>0</v>
      </c>
      <c r="L19" s="180">
        <f>IF(AND(J18=0,J19=0),0,1)*0+IF(AND(J18&gt;K18,J19&gt;K19),1,0)*2+IF(AND(J18&lt;K18,J19&lt;K19),1,0)*IF(AND(J18=0,J19=0),0,1)+IF(L18&gt;M18,1,0)*2+IF(L18&lt;M18,1,0)*1</f>
        <v>0</v>
      </c>
      <c r="M19" s="181"/>
      <c r="N19" s="238"/>
      <c r="O19" s="239"/>
      <c r="P19" s="239"/>
      <c r="Q19" s="240"/>
      <c r="R19" s="102"/>
      <c r="S19" s="103"/>
      <c r="T19" s="178">
        <f>IF(AND(R18=0,R19=0),0,1)*0+IF(AND(R18&gt;S18,R19&gt;S19),1,0)*2+IF(AND(R18&lt;S18,R19&lt;S19),1,0)*IF(AND(R18=0,R19=0),0,1)+IF(T18&gt;U18,1,0)*2+IF(T18&lt;U18,1,0)*1</f>
        <v>0</v>
      </c>
      <c r="U19" s="179"/>
      <c r="V19" s="233"/>
      <c r="W19" s="191"/>
      <c r="X19" s="205"/>
      <c r="Y19" s="174"/>
      <c r="Z19" s="205"/>
      <c r="AA19" s="174"/>
      <c r="AB19" s="187"/>
      <c r="AC19" s="44"/>
      <c r="AD19" s="234"/>
      <c r="AE19" s="153"/>
      <c r="AF19" s="155"/>
    </row>
    <row r="20" spans="1:32" ht="16.5" customHeight="1" thickTop="1" thickBot="1" x14ac:dyDescent="0.3">
      <c r="A20" s="192" t="s">
        <v>38</v>
      </c>
      <c r="B20" s="87">
        <f>S4</f>
        <v>0</v>
      </c>
      <c r="C20" s="71">
        <f>R4</f>
        <v>0</v>
      </c>
      <c r="D20" s="86">
        <f>U4</f>
        <v>0</v>
      </c>
      <c r="E20" s="67">
        <f>T4</f>
        <v>0</v>
      </c>
      <c r="F20" s="59">
        <f>S8</f>
        <v>0</v>
      </c>
      <c r="G20" s="60">
        <f>R8</f>
        <v>0</v>
      </c>
      <c r="H20" s="145">
        <f>U8</f>
        <v>0</v>
      </c>
      <c r="I20" s="115">
        <f>T8</f>
        <v>0</v>
      </c>
      <c r="J20" s="142">
        <f>S12</f>
        <v>0</v>
      </c>
      <c r="K20" s="147">
        <f>R12</f>
        <v>0</v>
      </c>
      <c r="L20" s="145">
        <f>U12</f>
        <v>0</v>
      </c>
      <c r="M20" s="114">
        <f>T12</f>
        <v>0</v>
      </c>
      <c r="N20" s="88">
        <f>S16</f>
        <v>0</v>
      </c>
      <c r="O20" s="72">
        <f>R16</f>
        <v>0</v>
      </c>
      <c r="P20" s="49">
        <f>U16</f>
        <v>0</v>
      </c>
      <c r="Q20" s="56">
        <f>T16</f>
        <v>0</v>
      </c>
      <c r="R20" s="227"/>
      <c r="S20" s="228"/>
      <c r="T20" s="228"/>
      <c r="U20" s="229"/>
      <c r="V20" s="160">
        <f>P21+L21+H21+D21</f>
        <v>0</v>
      </c>
      <c r="W20" s="190">
        <f>V20+V22</f>
        <v>0</v>
      </c>
      <c r="X20" s="162">
        <f>P20+N20+N21+L20+J20+J21+H20+F20+F21+D20+B20+B21</f>
        <v>0</v>
      </c>
      <c r="Y20" s="172">
        <f>Q20+O20+O21+M20+K20+K21+I20+G20+G21+E20+C20+C21</f>
        <v>0</v>
      </c>
      <c r="Z20" s="204">
        <f>X20+X22</f>
        <v>0</v>
      </c>
      <c r="AA20" s="173">
        <f>Y20+Y22</f>
        <v>0</v>
      </c>
      <c r="AB20" s="186"/>
      <c r="AC20" s="44"/>
      <c r="AD20" s="151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53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55" t="e">
        <f t="shared" ref="AF20" si="3">AD20/AE20</f>
        <v>#DIV/0!</v>
      </c>
    </row>
    <row r="21" spans="1:32" ht="15.75" customHeight="1" thickBot="1" x14ac:dyDescent="0.3">
      <c r="A21" s="193"/>
      <c r="B21" s="106">
        <f>S5</f>
        <v>0</v>
      </c>
      <c r="C21" s="108">
        <f>R5</f>
        <v>0</v>
      </c>
      <c r="D21" s="178">
        <f>IF(AND(B20=0,B21=0),0,1)*0+IF(AND(B20&gt;C20,B21&gt;C21),1,0)*2+IF(AND(B20&lt;C20,B21&lt;C21),1,0)*IF(AND(B20=0,B21=0),0,1)+IF(D20&gt;E20,1,0)*2+IF(D20&lt;E20,1,0)*1</f>
        <v>0</v>
      </c>
      <c r="E21" s="179"/>
      <c r="F21" s="108">
        <f>S9</f>
        <v>0</v>
      </c>
      <c r="G21" s="62">
        <f>R9</f>
        <v>0</v>
      </c>
      <c r="H21" s="178">
        <f>IF(AND(F20=0,F21=0),0,1)*0+IF(AND(F20&gt;G20,F21&gt;G21),1,0)*2+IF(AND(F20&lt;G20,F21&lt;G21),1,0)*IF(AND(F20=0,F21=0),0,1)+IF(H20&gt;I20,1,0)*2+IF(H20&lt;I20,1,0)*1</f>
        <v>0</v>
      </c>
      <c r="I21" s="179"/>
      <c r="J21" s="106">
        <f>S13</f>
        <v>0</v>
      </c>
      <c r="K21" s="108">
        <f>R13</f>
        <v>0</v>
      </c>
      <c r="L21" s="178">
        <f>IF(AND(J20=0,J21=0),0,1)*0+IF(AND(J20&gt;K20,J21&gt;K21),1,0)*2+IF(AND(J20&lt;K20,J21&lt;K21),1,0)*IF(AND(J20=0,J21=0),0,1)+IF(L20&gt;M20,1,0)*2+IF(L20&lt;M20,1,0)*1</f>
        <v>0</v>
      </c>
      <c r="M21" s="179"/>
      <c r="N21" s="92">
        <f>S17</f>
        <v>0</v>
      </c>
      <c r="O21" s="93">
        <f>R17</f>
        <v>0</v>
      </c>
      <c r="P21" s="178">
        <f>IF(AND(N20=0,N21=0),0,1)*0+IF(AND(N20&gt;O20,N21&gt;O21),1,0)*2+IF(AND(N20&lt;O20,N21&lt;O21),1,0)*IF(AND(N20=0,N21=0),0,1)+IF(P20&gt;Q20,1,0)*2+IF(P20&lt;Q20,1,0)*1</f>
        <v>0</v>
      </c>
      <c r="Q21" s="179"/>
      <c r="R21" s="227"/>
      <c r="S21" s="228"/>
      <c r="T21" s="228"/>
      <c r="U21" s="229"/>
      <c r="V21" s="233"/>
      <c r="W21" s="190"/>
      <c r="X21" s="205"/>
      <c r="Y21" s="174"/>
      <c r="Z21" s="204"/>
      <c r="AA21" s="173"/>
      <c r="AB21" s="186"/>
      <c r="AC21" s="44"/>
      <c r="AD21" s="151"/>
      <c r="AE21" s="153"/>
      <c r="AF21" s="155"/>
    </row>
    <row r="22" spans="1:32" ht="15.75" customHeight="1" thickBot="1" x14ac:dyDescent="0.3">
      <c r="A22" s="193"/>
      <c r="B22" s="116">
        <f>S6</f>
        <v>0</v>
      </c>
      <c r="C22" s="117">
        <f>R6</f>
        <v>0</v>
      </c>
      <c r="D22" s="65">
        <f>U6</f>
        <v>0</v>
      </c>
      <c r="E22" s="114">
        <f>T6</f>
        <v>0</v>
      </c>
      <c r="F22" s="63">
        <f>S10</f>
        <v>0</v>
      </c>
      <c r="G22" s="64">
        <f>R10</f>
        <v>0</v>
      </c>
      <c r="H22" s="65">
        <f>U10</f>
        <v>0</v>
      </c>
      <c r="I22" s="115">
        <f>T10</f>
        <v>0</v>
      </c>
      <c r="J22" s="116">
        <f>S14</f>
        <v>0</v>
      </c>
      <c r="K22" s="73">
        <f>R14</f>
        <v>0</v>
      </c>
      <c r="L22" s="65">
        <f>U14</f>
        <v>0</v>
      </c>
      <c r="M22" s="114">
        <f>T14</f>
        <v>0</v>
      </c>
      <c r="N22" s="98">
        <f>S18</f>
        <v>0</v>
      </c>
      <c r="O22" s="74">
        <f>R18</f>
        <v>0</v>
      </c>
      <c r="P22" s="55">
        <f>U18</f>
        <v>0</v>
      </c>
      <c r="Q22" s="56">
        <f>T18</f>
        <v>0</v>
      </c>
      <c r="R22" s="227"/>
      <c r="S22" s="228"/>
      <c r="T22" s="228"/>
      <c r="U22" s="229"/>
      <c r="V22" s="226">
        <f>P23+L23+H23+D23</f>
        <v>0</v>
      </c>
      <c r="W22" s="190"/>
      <c r="X22" s="204">
        <f>P22+N22+N23+L22+J22+J23+H22+F22+F23+D22+B22+B23</f>
        <v>0</v>
      </c>
      <c r="Y22" s="173">
        <f>Q22+O22+O23+M22+K22+K23+I22+G22+G23+E22+C22+C23</f>
        <v>0</v>
      </c>
      <c r="Z22" s="204"/>
      <c r="AA22" s="173"/>
      <c r="AB22" s="186"/>
      <c r="AC22" s="44"/>
      <c r="AD22" s="151"/>
      <c r="AE22" s="153"/>
      <c r="AF22" s="155"/>
    </row>
    <row r="23" spans="1:32" ht="15.75" customHeight="1" thickBot="1" x14ac:dyDescent="0.3">
      <c r="A23" s="215"/>
      <c r="B23" s="75">
        <f>S7</f>
        <v>0</v>
      </c>
      <c r="C23" s="76">
        <f>R7</f>
        <v>0</v>
      </c>
      <c r="D23" s="219">
        <f>IF(AND(B22=0,B23=0),0,1)*0+IF(AND(B22&gt;C22,B23&gt;C23),1,0)*2+IF(AND(B22&lt;C22,B23&lt;C23),1,0)*IF(AND(B22=0,B23=0),0,1)+IF(D22&gt;E22,1,0)*2+IF(D22&lt;E22,1,0)*1</f>
        <v>0</v>
      </c>
      <c r="E23" s="220"/>
      <c r="F23" s="76">
        <f>S11</f>
        <v>0</v>
      </c>
      <c r="G23" s="77">
        <f>R11</f>
        <v>0</v>
      </c>
      <c r="H23" s="219">
        <f>IF(AND(F22=0,F23=0),0,1)*0+IF(AND(F22&gt;G22,F23&gt;G23),1,0)*2+IF(AND(F22&lt;G22,F23&lt;G23),1,0)*IF(AND(F22=0,F23=0),0,1)+IF(H22&gt;I22,1,0)*2+IF(H22&lt;I22,1,0)*1</f>
        <v>0</v>
      </c>
      <c r="I23" s="220"/>
      <c r="J23" s="75">
        <f>S15</f>
        <v>0</v>
      </c>
      <c r="K23" s="76">
        <f>R15</f>
        <v>0</v>
      </c>
      <c r="L23" s="219">
        <f>IF(AND(J22=0,J23=0),0,1)*0+IF(AND(J22&gt;K22,J23&gt;K23),1,0)*2+IF(AND(J22&lt;K22,J23&lt;K23),1,0)*IF(AND(J22=0,J23=0),0,1)+IF(L22&gt;M22,1,0)*2+IF(L22&lt;M22,1,0)*1</f>
        <v>0</v>
      </c>
      <c r="M23" s="220"/>
      <c r="N23" s="78">
        <f>S19</f>
        <v>0</v>
      </c>
      <c r="O23" s="79">
        <f>R19</f>
        <v>0</v>
      </c>
      <c r="P23" s="219">
        <f>IF(AND(N22=0,N23=0),0,1)*0+IF(AND(N22&gt;O22,N23&gt;O23),1,0)*2+IF(AND(N22&lt;O22,N23&lt;O23),1,0)*IF(AND(N22=0,N23=0),0,1)+IF(P22&gt;Q22,1,0)*2+IF(P22&lt;Q22,1,0)*1</f>
        <v>0</v>
      </c>
      <c r="Q23" s="220"/>
      <c r="R23" s="230"/>
      <c r="S23" s="231"/>
      <c r="T23" s="231"/>
      <c r="U23" s="232"/>
      <c r="V23" s="222"/>
      <c r="W23" s="225"/>
      <c r="X23" s="223"/>
      <c r="Y23" s="224"/>
      <c r="Z23" s="223"/>
      <c r="AA23" s="224"/>
      <c r="AB23" s="221"/>
      <c r="AC23" s="44"/>
      <c r="AD23" s="152"/>
      <c r="AE23" s="154"/>
      <c r="AF23" s="156"/>
    </row>
    <row r="24" spans="1:32" ht="15.75" thickTop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x14ac:dyDescent="0.25">
      <c r="A26" s="44" t="s">
        <v>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</sheetData>
  <mergeCells count="124">
    <mergeCell ref="D17:E17"/>
    <mergeCell ref="H17:I17"/>
    <mergeCell ref="L17:M17"/>
    <mergeCell ref="X16:X17"/>
    <mergeCell ref="A12:A15"/>
    <mergeCell ref="J12:M15"/>
    <mergeCell ref="W12:W15"/>
    <mergeCell ref="D15:E15"/>
    <mergeCell ref="H15:I15"/>
    <mergeCell ref="V12:V13"/>
    <mergeCell ref="D13:E13"/>
    <mergeCell ref="H13:I13"/>
    <mergeCell ref="P13:Q13"/>
    <mergeCell ref="P15:Q15"/>
    <mergeCell ref="A8:A11"/>
    <mergeCell ref="F8:I11"/>
    <mergeCell ref="W8:W11"/>
    <mergeCell ref="D11:E11"/>
    <mergeCell ref="V8:V9"/>
    <mergeCell ref="D9:E9"/>
    <mergeCell ref="L9:M9"/>
    <mergeCell ref="P9:Q9"/>
    <mergeCell ref="L11:M11"/>
    <mergeCell ref="P11:Q11"/>
    <mergeCell ref="A4:A7"/>
    <mergeCell ref="B4:E7"/>
    <mergeCell ref="W4:W7"/>
    <mergeCell ref="V4:V5"/>
    <mergeCell ref="H5:I5"/>
    <mergeCell ref="L5:M5"/>
    <mergeCell ref="P5:Q5"/>
    <mergeCell ref="H7:I7"/>
    <mergeCell ref="L7:M7"/>
    <mergeCell ref="P7:Q7"/>
    <mergeCell ref="B3:E3"/>
    <mergeCell ref="F3:I3"/>
    <mergeCell ref="J3:M3"/>
    <mergeCell ref="N3:Q3"/>
    <mergeCell ref="V3:W3"/>
    <mergeCell ref="A1:AB1"/>
    <mergeCell ref="R3:U3"/>
    <mergeCell ref="X3:Y3"/>
    <mergeCell ref="Z3:AA3"/>
    <mergeCell ref="AE4:AE7"/>
    <mergeCell ref="AF4:AF7"/>
    <mergeCell ref="T5:U5"/>
    <mergeCell ref="V6:V7"/>
    <mergeCell ref="X6:X7"/>
    <mergeCell ref="Y6:Y7"/>
    <mergeCell ref="T7:U7"/>
    <mergeCell ref="Y4:Y5"/>
    <mergeCell ref="Z4:Z7"/>
    <mergeCell ref="AA4:AA7"/>
    <mergeCell ref="AB4:AB7"/>
    <mergeCell ref="AD4:AD7"/>
    <mergeCell ref="X4:X5"/>
    <mergeCell ref="AE8:AE11"/>
    <mergeCell ref="AF8:AF11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AD8:AD11"/>
    <mergeCell ref="X8:X9"/>
    <mergeCell ref="AE12:AE15"/>
    <mergeCell ref="AF12:AF15"/>
    <mergeCell ref="T13:U13"/>
    <mergeCell ref="V14:V15"/>
    <mergeCell ref="X14:X15"/>
    <mergeCell ref="Y14:Y15"/>
    <mergeCell ref="T15:U15"/>
    <mergeCell ref="Y12:Y13"/>
    <mergeCell ref="Z12:Z15"/>
    <mergeCell ref="AA12:AA15"/>
    <mergeCell ref="AB12:AB15"/>
    <mergeCell ref="AD12:AD15"/>
    <mergeCell ref="X12:X13"/>
    <mergeCell ref="A20:A23"/>
    <mergeCell ref="R20:U23"/>
    <mergeCell ref="V20:V21"/>
    <mergeCell ref="W20:W23"/>
    <mergeCell ref="X20:X21"/>
    <mergeCell ref="AE16:AE19"/>
    <mergeCell ref="AF16:AF19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AD16:AD19"/>
    <mergeCell ref="A16:A19"/>
    <mergeCell ref="N16:Q19"/>
    <mergeCell ref="W16:W19"/>
    <mergeCell ref="D19:E19"/>
    <mergeCell ref="H19:I19"/>
    <mergeCell ref="L19:M19"/>
    <mergeCell ref="V16:V17"/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workbookViewId="0">
      <selection activeCell="S23" sqref="S23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4.7109375" customWidth="1"/>
    <col min="23" max="23" width="4.85546875" customWidth="1"/>
    <col min="24" max="24" width="8.5703125" customWidth="1"/>
    <col min="25" max="25" width="13.42578125" customWidth="1"/>
    <col min="26" max="26" width="8.5703125" customWidth="1"/>
    <col min="27" max="27" width="9.7109375" customWidth="1"/>
    <col min="28" max="28" width="9" customWidth="1"/>
  </cols>
  <sheetData>
    <row r="1" spans="1:28" ht="36" customHeight="1" x14ac:dyDescent="0.25">
      <c r="A1" s="164" t="s">
        <v>176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44"/>
      <c r="Z1" s="44"/>
      <c r="AA1" s="44"/>
      <c r="AB1" s="44"/>
    </row>
    <row r="2" spans="1:28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58.5" customHeight="1" thickTop="1" thickBot="1" x14ac:dyDescent="0.3">
      <c r="A3" s="45" t="s">
        <v>0</v>
      </c>
      <c r="B3" s="169">
        <v>1</v>
      </c>
      <c r="C3" s="170"/>
      <c r="D3" s="170"/>
      <c r="E3" s="171"/>
      <c r="F3" s="169">
        <v>2</v>
      </c>
      <c r="G3" s="170"/>
      <c r="H3" s="170"/>
      <c r="I3" s="171"/>
      <c r="J3" s="169">
        <v>3</v>
      </c>
      <c r="K3" s="170"/>
      <c r="L3" s="170"/>
      <c r="M3" s="171"/>
      <c r="N3" s="169">
        <v>4</v>
      </c>
      <c r="O3" s="170"/>
      <c r="P3" s="170"/>
      <c r="Q3" s="171"/>
      <c r="R3" s="165" t="s">
        <v>1</v>
      </c>
      <c r="S3" s="166"/>
      <c r="T3" s="167" t="s">
        <v>2</v>
      </c>
      <c r="U3" s="168"/>
      <c r="V3" s="167" t="s">
        <v>3</v>
      </c>
      <c r="W3" s="168"/>
      <c r="X3" s="46" t="s">
        <v>4</v>
      </c>
      <c r="Y3" s="44"/>
      <c r="Z3" s="137" t="s">
        <v>10</v>
      </c>
      <c r="AA3" s="138" t="s">
        <v>11</v>
      </c>
      <c r="AB3" s="139" t="s">
        <v>12</v>
      </c>
    </row>
    <row r="4" spans="1:28" ht="16.5" customHeight="1" thickTop="1" thickBot="1" x14ac:dyDescent="0.3">
      <c r="A4" s="192" t="s">
        <v>39</v>
      </c>
      <c r="B4" s="206"/>
      <c r="C4" s="207"/>
      <c r="D4" s="207"/>
      <c r="E4" s="208"/>
      <c r="F4" s="80"/>
      <c r="G4" s="81"/>
      <c r="H4" s="82"/>
      <c r="I4" s="129"/>
      <c r="J4" s="80"/>
      <c r="K4" s="83"/>
      <c r="L4" s="82"/>
      <c r="M4" s="130"/>
      <c r="N4" s="80"/>
      <c r="O4" s="83"/>
      <c r="P4" s="82"/>
      <c r="Q4" s="130"/>
      <c r="R4" s="160">
        <f>P5+L5+H5</f>
        <v>0</v>
      </c>
      <c r="S4" s="189">
        <f>R4+R6</f>
        <v>0</v>
      </c>
      <c r="T4" s="162">
        <f>J4+J5+L4+N4+N5+P4+H4+F4+F5</f>
        <v>0</v>
      </c>
      <c r="U4" s="172">
        <f>K5+K4+M4+O5+O4+Q4+I4+G4+G5</f>
        <v>0</v>
      </c>
      <c r="V4" s="182">
        <f>T4+T6</f>
        <v>0</v>
      </c>
      <c r="W4" s="175">
        <f>U4+U6</f>
        <v>0</v>
      </c>
      <c r="X4" s="157"/>
      <c r="Y4" s="44"/>
      <c r="Z4" s="15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15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55" t="e">
        <f>Z4/AA4</f>
        <v>#DIV/0!</v>
      </c>
    </row>
    <row r="5" spans="1:28" ht="15.75" customHeight="1" thickBot="1" x14ac:dyDescent="0.3">
      <c r="A5" s="193"/>
      <c r="B5" s="209"/>
      <c r="C5" s="210"/>
      <c r="D5" s="210"/>
      <c r="E5" s="211"/>
      <c r="F5" s="84"/>
      <c r="G5" s="85"/>
      <c r="H5" s="178">
        <f>IF(AND(F4=0,F5=0),0,1)*0+IF(AND(F4&gt;G4,F5&gt;G5),1,0)*2+IF(AND(F4&lt;G4,F5&lt;G5),1,0)*IF(AND(F4=0,F5=0),0,1)+IF(H4&gt;I4,1,0)*2+IF(H4&lt;I4,1,0)*1</f>
        <v>0</v>
      </c>
      <c r="I5" s="179"/>
      <c r="J5" s="84"/>
      <c r="K5" s="85"/>
      <c r="L5" s="178">
        <f>IF(AND(J4=0,J5=0),0,1)*0+IF(AND(J4&gt;K4,J5&gt;K5),1,0)*2+IF(AND(J4&lt;K4,J5&lt;K5),1,0)*IF(AND(J4=0,J5=0),0,1)+IF(L4&gt;M4,1,0)*2+IF(L4&lt;M4,1,0)*1</f>
        <v>0</v>
      </c>
      <c r="M5" s="179"/>
      <c r="N5" s="84"/>
      <c r="O5" s="85"/>
      <c r="P5" s="178">
        <f>IF(AND(N4=0,N5=0),0,1)*0+IF(AND(N4&gt;O4,N5&gt;O5),1,0)*2+IF(AND(N4&lt;O4,N5&lt;O5),1,0)*IF(AND(N4=0,N5=0),0,1)+IF(P4&gt;Q4,1,0)*2+IF(P4&lt;Q4,1,0)*1</f>
        <v>0</v>
      </c>
      <c r="Q5" s="179"/>
      <c r="R5" s="161"/>
      <c r="S5" s="190"/>
      <c r="T5" s="163"/>
      <c r="U5" s="188"/>
      <c r="V5" s="183"/>
      <c r="W5" s="176"/>
      <c r="X5" s="158"/>
      <c r="Y5" s="44"/>
      <c r="Z5" s="151"/>
      <c r="AA5" s="153"/>
      <c r="AB5" s="155"/>
    </row>
    <row r="6" spans="1:28" ht="16.5" customHeight="1" thickTop="1" thickBot="1" x14ac:dyDescent="0.3">
      <c r="A6" s="193"/>
      <c r="B6" s="209"/>
      <c r="C6" s="210"/>
      <c r="D6" s="210"/>
      <c r="E6" s="211"/>
      <c r="F6" s="124"/>
      <c r="G6" s="125"/>
      <c r="H6" s="126"/>
      <c r="I6" s="129"/>
      <c r="J6" s="124"/>
      <c r="K6" s="125"/>
      <c r="L6" s="126"/>
      <c r="M6" s="130"/>
      <c r="N6" s="124"/>
      <c r="O6" s="125"/>
      <c r="P6" s="126"/>
      <c r="Q6" s="130"/>
      <c r="R6" s="160">
        <f>P7+L7+H7</f>
        <v>0</v>
      </c>
      <c r="S6" s="190"/>
      <c r="T6" s="162">
        <f>J6+J7+L6+N6+N7+P6+H6+F6+F7</f>
        <v>0</v>
      </c>
      <c r="U6" s="172">
        <f>K7+K6+M6+O7+O6+Q6+I6+G6+G7</f>
        <v>0</v>
      </c>
      <c r="V6" s="183"/>
      <c r="W6" s="176"/>
      <c r="X6" s="158"/>
      <c r="Y6" s="44"/>
      <c r="Z6" s="151"/>
      <c r="AA6" s="153"/>
      <c r="AB6" s="155"/>
    </row>
    <row r="7" spans="1:28" ht="15.75" customHeight="1" thickBot="1" x14ac:dyDescent="0.3">
      <c r="A7" s="194"/>
      <c r="B7" s="212"/>
      <c r="C7" s="213"/>
      <c r="D7" s="213"/>
      <c r="E7" s="214"/>
      <c r="F7" s="129"/>
      <c r="G7" s="127"/>
      <c r="H7" s="178">
        <f>IF(AND(F6=0,F7=0),0,1)*0+IF(AND(F6&gt;G6,F7&gt;G7),1,0)*2+IF(AND(F6&lt;G6,F7&lt;G7),1,0)*IF(AND(F6=0,F7=0),0,1)+IF(H6&gt;I6,1,0)*2+IF(H6&lt;I6,1,0)*1</f>
        <v>0</v>
      </c>
      <c r="I7" s="179"/>
      <c r="J7" s="128"/>
      <c r="K7" s="127"/>
      <c r="L7" s="180">
        <f>IF(AND(J6=0,J7=0),0,1)*0+IF(AND(J6&gt;K6,J7&gt;K7),1,0)*2+IF(AND(J6&lt;K6,J7&lt;K7),1,0)*IF(AND(J6=0,J7=0),0,1)+IF(L6&gt;M6,1,0)*2+IF(L6&lt;M6,1,0)*1</f>
        <v>0</v>
      </c>
      <c r="M7" s="181"/>
      <c r="N7" s="140"/>
      <c r="O7" s="127"/>
      <c r="P7" s="180">
        <f>IF(AND(N6=0,N7=0),0,1)*0+IF(AND(N6&gt;O6,N7&gt;O7),1,0)*2+IF(AND(N6&lt;O6,N7&lt;O7),1,0)*IF(AND(N6=0,N7=0),0,1)+IF(P6&gt;Q6,1,0)*2+IF(P6&lt;Q6,1,0)*1</f>
        <v>0</v>
      </c>
      <c r="Q7" s="181"/>
      <c r="R7" s="161"/>
      <c r="S7" s="191"/>
      <c r="T7" s="163"/>
      <c r="U7" s="188"/>
      <c r="V7" s="184"/>
      <c r="W7" s="177"/>
      <c r="X7" s="159"/>
      <c r="Y7" s="44"/>
      <c r="Z7" s="151"/>
      <c r="AA7" s="153"/>
      <c r="AB7" s="155"/>
    </row>
    <row r="8" spans="1:28" ht="16.5" customHeight="1" thickTop="1" thickBot="1" x14ac:dyDescent="0.3">
      <c r="A8" s="192" t="s">
        <v>40</v>
      </c>
      <c r="B8" s="1">
        <f>G4</f>
        <v>0</v>
      </c>
      <c r="C8" s="2">
        <f>F4</f>
        <v>0</v>
      </c>
      <c r="D8" s="3">
        <f>I4</f>
        <v>0</v>
      </c>
      <c r="E8" s="4">
        <f>H4</f>
        <v>0</v>
      </c>
      <c r="F8" s="195"/>
      <c r="G8" s="196"/>
      <c r="H8" s="196"/>
      <c r="I8" s="197"/>
      <c r="J8" s="5"/>
      <c r="K8" s="6"/>
      <c r="L8" s="148"/>
      <c r="M8" s="131"/>
      <c r="N8" s="149"/>
      <c r="O8" s="150"/>
      <c r="P8" s="148"/>
      <c r="Q8" s="131"/>
      <c r="R8" s="160">
        <f>P9+L9+D9</f>
        <v>0</v>
      </c>
      <c r="S8" s="189">
        <f>R8+R10</f>
        <v>0</v>
      </c>
      <c r="T8" s="162">
        <f>J8+J9+L8+N8+N9+P8+D8+B8+B9</f>
        <v>0</v>
      </c>
      <c r="U8" s="172">
        <f>K9+K8+M8+O9+O8+Q8+E8+C8+C9</f>
        <v>0</v>
      </c>
      <c r="V8" s="162">
        <f>T8+T10</f>
        <v>0</v>
      </c>
      <c r="W8" s="172">
        <f>U8+U10</f>
        <v>0</v>
      </c>
      <c r="X8" s="185"/>
      <c r="Y8" s="44"/>
      <c r="Z8" s="15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15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155" t="e">
        <f t="shared" ref="AB8" si="0">Z8/AA8</f>
        <v>#DIV/0!</v>
      </c>
    </row>
    <row r="9" spans="1:28" ht="15.75" customHeight="1" thickBot="1" x14ac:dyDescent="0.3">
      <c r="A9" s="193"/>
      <c r="B9" s="9">
        <f>G5</f>
        <v>0</v>
      </c>
      <c r="C9" s="10">
        <f>F5</f>
        <v>0</v>
      </c>
      <c r="D9" s="178">
        <f>IF(AND(B8=0,B9=0),0,1)*0+IF(AND(B8&gt;C8,B9&gt;C9),1,0)*2+IF(AND(B8&lt;C8,B9&lt;C9),1,0)*IF(AND(B8=0,B9=0),0,1)+IF(D8&gt;E8,1,0)*2+IF(D8&lt;E8,1,0)*1</f>
        <v>0</v>
      </c>
      <c r="E9" s="179"/>
      <c r="F9" s="198"/>
      <c r="G9" s="199"/>
      <c r="H9" s="199"/>
      <c r="I9" s="200"/>
      <c r="J9" s="11"/>
      <c r="K9" s="12"/>
      <c r="L9" s="178">
        <f>IF(AND(J8=0,J9=0),0,1)*0+IF(AND(J8&gt;K8,J9&gt;K9),1,0)*2+IF(AND(J8&lt;K8,J9&lt;K9),1,0)*IF(AND(J8=0,J9=0),0,1)+IF(L8&gt;M8,1,0)*2+IF(L8&lt;M8,1,0)*1</f>
        <v>0</v>
      </c>
      <c r="M9" s="179"/>
      <c r="N9" s="11"/>
      <c r="O9" s="12"/>
      <c r="P9" s="178">
        <f>IF(AND(N8=0,N9=0),0,1)*0+IF(AND(N8&gt;O8,N9&gt;O9),1,0)*2+IF(AND(N8&lt;O8,N9&lt;O9),1,0)*IF(AND(N8=0,N9=0),0,1)+IF(P8&gt;Q8,1,0)*2+IF(P8&lt;Q8,1,0)*1</f>
        <v>0</v>
      </c>
      <c r="Q9" s="179"/>
      <c r="R9" s="161"/>
      <c r="S9" s="190"/>
      <c r="T9" s="163"/>
      <c r="U9" s="188"/>
      <c r="V9" s="204"/>
      <c r="W9" s="173"/>
      <c r="X9" s="186"/>
      <c r="Y9" s="44"/>
      <c r="Z9" s="151"/>
      <c r="AA9" s="153"/>
      <c r="AB9" s="155"/>
    </row>
    <row r="10" spans="1:28" ht="16.5" customHeight="1" thickTop="1" thickBot="1" x14ac:dyDescent="0.3">
      <c r="A10" s="193"/>
      <c r="B10" s="13">
        <f>G6</f>
        <v>0</v>
      </c>
      <c r="C10" s="14">
        <f>F6</f>
        <v>0</v>
      </c>
      <c r="D10" s="15">
        <f>I6</f>
        <v>0</v>
      </c>
      <c r="E10" s="16">
        <f>H6</f>
        <v>0</v>
      </c>
      <c r="F10" s="198"/>
      <c r="G10" s="199"/>
      <c r="H10" s="199"/>
      <c r="I10" s="200"/>
      <c r="J10" s="132"/>
      <c r="K10" s="133"/>
      <c r="L10" s="134"/>
      <c r="M10" s="131"/>
      <c r="N10" s="132"/>
      <c r="O10" s="133"/>
      <c r="P10" s="134"/>
      <c r="Q10" s="131"/>
      <c r="R10" s="160">
        <f>P11+L11+D11</f>
        <v>0</v>
      </c>
      <c r="S10" s="190"/>
      <c r="T10" s="162">
        <f>J10+J11+L10+N10+N11+P10+D10+B10+B11</f>
        <v>0</v>
      </c>
      <c r="U10" s="172">
        <f>K11+K10+M10+O11+O10+Q10+E10+C10+C11</f>
        <v>0</v>
      </c>
      <c r="V10" s="204"/>
      <c r="W10" s="173"/>
      <c r="X10" s="186"/>
      <c r="Y10" s="44"/>
      <c r="Z10" s="151"/>
      <c r="AA10" s="153"/>
      <c r="AB10" s="155"/>
    </row>
    <row r="11" spans="1:28" ht="15.75" customHeight="1" thickBot="1" x14ac:dyDescent="0.3">
      <c r="A11" s="194"/>
      <c r="B11" s="17">
        <f>G7</f>
        <v>0</v>
      </c>
      <c r="C11" s="18">
        <f>F7</f>
        <v>0</v>
      </c>
      <c r="D11" s="178">
        <f>IF(AND(B10=0,B11=0),0,1)*0+IF(AND(B10&gt;C10,B11&gt;C11),1,0)*2+IF(AND(B10&lt;C10,B11&lt;C11),1,0)*IF(AND(B10=0,B11=0),0,1)+IF(D10&gt;E10,1,0)*2+IF(D10&lt;E10,1,0)*1</f>
        <v>0</v>
      </c>
      <c r="E11" s="179"/>
      <c r="F11" s="201"/>
      <c r="G11" s="202"/>
      <c r="H11" s="202"/>
      <c r="I11" s="203"/>
      <c r="J11" s="135"/>
      <c r="K11" s="136"/>
      <c r="L11" s="178">
        <f>IF(AND(J10=0,J11=0),0,1)*0+IF(AND(J10&gt;K10,J11&gt;K11),1,0)*2+IF(AND(J10&lt;K10,J11&lt;K11),1,0)*IF(AND(J10=0,J11=0),0,1)+IF(L10&gt;M10,1,0)*2+IF(L10&lt;M10,1,0)*1</f>
        <v>0</v>
      </c>
      <c r="M11" s="179"/>
      <c r="N11" s="135"/>
      <c r="O11" s="136"/>
      <c r="P11" s="180">
        <f>IF(AND(N10=0,N11=0),0,1)*0+IF(AND(N10&gt;O10,N11&gt;O11),1,0)*2+IF(AND(N10&lt;O10,N11&lt;O11),1,0)*IF(AND(N10=0,N11=0),0,1)+IF(P10&gt;Q10,1,0)*2+IF(P10&lt;Q10,1,0)*1</f>
        <v>0</v>
      </c>
      <c r="Q11" s="181"/>
      <c r="R11" s="161"/>
      <c r="S11" s="191"/>
      <c r="T11" s="163"/>
      <c r="U11" s="188"/>
      <c r="V11" s="205"/>
      <c r="W11" s="174"/>
      <c r="X11" s="187"/>
      <c r="Y11" s="44"/>
      <c r="Z11" s="151"/>
      <c r="AA11" s="153"/>
      <c r="AB11" s="155"/>
    </row>
    <row r="12" spans="1:28" ht="16.5" customHeight="1" thickTop="1" thickBot="1" x14ac:dyDescent="0.3">
      <c r="A12" s="192" t="s">
        <v>41</v>
      </c>
      <c r="B12" s="5">
        <f>K4</f>
        <v>0</v>
      </c>
      <c r="C12" s="19">
        <f>J4</f>
        <v>0</v>
      </c>
      <c r="D12" s="20">
        <f>M4</f>
        <v>0</v>
      </c>
      <c r="E12" s="21">
        <f>L4</f>
        <v>0</v>
      </c>
      <c r="F12" s="22">
        <f>K8</f>
        <v>0</v>
      </c>
      <c r="G12" s="23">
        <f>J8</f>
        <v>0</v>
      </c>
      <c r="H12" s="24">
        <f>M8</f>
        <v>0</v>
      </c>
      <c r="I12" s="25">
        <f>L8</f>
        <v>0</v>
      </c>
      <c r="J12" s="195"/>
      <c r="K12" s="196"/>
      <c r="L12" s="196"/>
      <c r="M12" s="197"/>
      <c r="N12" s="8"/>
      <c r="O12" s="6"/>
      <c r="P12" s="148"/>
      <c r="Q12" s="131"/>
      <c r="R12" s="160">
        <f>P13+H13+D13</f>
        <v>0</v>
      </c>
      <c r="S12" s="189">
        <f t="shared" ref="S12" si="1">R12+R14</f>
        <v>0</v>
      </c>
      <c r="T12" s="162">
        <f>H12+F12+F13+D12+B12+B13+N12+N13+P12</f>
        <v>0</v>
      </c>
      <c r="U12" s="172">
        <f>I12+G12+G13+E12+C12+C13+O13+O12+Q12</f>
        <v>0</v>
      </c>
      <c r="V12" s="162">
        <f>T12+T14</f>
        <v>0</v>
      </c>
      <c r="W12" s="172">
        <f>U12+U14</f>
        <v>0</v>
      </c>
      <c r="X12" s="185"/>
      <c r="Y12" s="44"/>
      <c r="Z12" s="15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15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155" t="e">
        <f t="shared" ref="AB12" si="2">Z12/AA12</f>
        <v>#DIV/0!</v>
      </c>
    </row>
    <row r="13" spans="1:28" ht="15.75" customHeight="1" thickBot="1" x14ac:dyDescent="0.3">
      <c r="A13" s="193"/>
      <c r="B13" s="26">
        <f>K5</f>
        <v>0</v>
      </c>
      <c r="C13" s="27">
        <f>J5</f>
        <v>0</v>
      </c>
      <c r="D13" s="178">
        <f>IF(AND(B12=0,B13=0),0,1)*0+IF(AND(B12&gt;C12,B13&gt;C13),1,0)*2+IF(AND(B12&lt;C12,B13&lt;C13),1,0)*IF(AND(B12=0,B13=0),0,1)+IF(D12&gt;E12,1,0)*2+IF(D12&lt;E12,1,0)*1</f>
        <v>0</v>
      </c>
      <c r="E13" s="179"/>
      <c r="F13" s="28">
        <f>K9</f>
        <v>0</v>
      </c>
      <c r="G13" s="29">
        <f>J9</f>
        <v>0</v>
      </c>
      <c r="H13" s="178">
        <f>IF(AND(F12=0,F13=0),0,1)*0+IF(AND(F12&gt;G12,F13&gt;G13),1,0)*2+IF(AND(F12&lt;G12,F13&lt;G13),1,0)*IF(AND(F12=0,F13=0),0,1)+IF(H12&gt;I12,1,0)*2+IF(H12&lt;I12,1,0)*1</f>
        <v>0</v>
      </c>
      <c r="I13" s="179"/>
      <c r="J13" s="198"/>
      <c r="K13" s="199"/>
      <c r="L13" s="199"/>
      <c r="M13" s="200"/>
      <c r="N13" s="11"/>
      <c r="O13" s="12"/>
      <c r="P13" s="178">
        <f>IF(AND(N12=0,N13=0),0,1)*0+IF(AND(N12&gt;O12,N13&gt;O13),1,0)*2+IF(AND(N12&lt;O12,N13&lt;O13),1,0)*IF(AND(N12=0,N13=0),0,1)+IF(P12&gt;Q12,1,0)*2+IF(P12&lt;Q12,1,0)*1</f>
        <v>0</v>
      </c>
      <c r="Q13" s="179"/>
      <c r="R13" s="161"/>
      <c r="S13" s="190"/>
      <c r="T13" s="163"/>
      <c r="U13" s="188"/>
      <c r="V13" s="204"/>
      <c r="W13" s="173"/>
      <c r="X13" s="186"/>
      <c r="Y13" s="44"/>
      <c r="Z13" s="151"/>
      <c r="AA13" s="153"/>
      <c r="AB13" s="155"/>
    </row>
    <row r="14" spans="1:28" ht="16.5" customHeight="1" thickTop="1" thickBot="1" x14ac:dyDescent="0.3">
      <c r="A14" s="193"/>
      <c r="B14" s="30">
        <f>K6</f>
        <v>0</v>
      </c>
      <c r="C14" s="31">
        <f>J6</f>
        <v>0</v>
      </c>
      <c r="D14" s="32">
        <f>M6</f>
        <v>0</v>
      </c>
      <c r="E14" s="21">
        <f>L6</f>
        <v>0</v>
      </c>
      <c r="F14" s="33">
        <f>K10</f>
        <v>0</v>
      </c>
      <c r="G14" s="34">
        <f>J10</f>
        <v>0</v>
      </c>
      <c r="H14" s="35">
        <f>M10</f>
        <v>0</v>
      </c>
      <c r="I14" s="25">
        <f>L10</f>
        <v>0</v>
      </c>
      <c r="J14" s="198"/>
      <c r="K14" s="199"/>
      <c r="L14" s="199"/>
      <c r="M14" s="200"/>
      <c r="N14" s="132"/>
      <c r="O14" s="133"/>
      <c r="P14" s="134"/>
      <c r="Q14" s="131"/>
      <c r="R14" s="160">
        <f>P15+H15+D15</f>
        <v>0</v>
      </c>
      <c r="S14" s="190"/>
      <c r="T14" s="162">
        <f>H14+F14+F15+D14+B14+B15+N14+N15+P14</f>
        <v>0</v>
      </c>
      <c r="U14" s="172">
        <f>I14+G14+G15+E14+C14+C15+O15+O14+Q14</f>
        <v>0</v>
      </c>
      <c r="V14" s="204"/>
      <c r="W14" s="173"/>
      <c r="X14" s="186"/>
      <c r="Y14" s="44"/>
      <c r="Z14" s="151"/>
      <c r="AA14" s="153"/>
      <c r="AB14" s="155"/>
    </row>
    <row r="15" spans="1:28" ht="15.75" customHeight="1" thickBot="1" x14ac:dyDescent="0.3">
      <c r="A15" s="194"/>
      <c r="B15" s="36">
        <f>K7</f>
        <v>0</v>
      </c>
      <c r="C15" s="37">
        <f>J7</f>
        <v>0</v>
      </c>
      <c r="D15" s="178">
        <f>IF(AND(B14=0,B15=0),0,1)*0+IF(AND(B14&gt;C14,B15&gt;C15),1,0)*2+IF(AND(B14&lt;C14,B15&lt;C15),1,0)*IF(AND(B14=0,B15=0),0,1)+IF(D14&gt;E14,1,0)*2+IF(D14&lt;E14,1,0)*1</f>
        <v>0</v>
      </c>
      <c r="E15" s="179"/>
      <c r="F15" s="136">
        <f>K11</f>
        <v>0</v>
      </c>
      <c r="G15" s="38">
        <f>J11</f>
        <v>0</v>
      </c>
      <c r="H15" s="178">
        <f>IF(AND(F14=0,F15=0),0,1)*0+IF(AND(F14&gt;G14,F15&gt;G15),1,0)*2+IF(AND(F14&lt;G14,F15&lt;G15),1,0)*IF(AND(F14=0,F15=0),0,1)+IF(H14&gt;I14,1,0)*2+IF(H14&lt;I14,1,0)*1</f>
        <v>0</v>
      </c>
      <c r="I15" s="179"/>
      <c r="J15" s="201"/>
      <c r="K15" s="202"/>
      <c r="L15" s="202"/>
      <c r="M15" s="203"/>
      <c r="N15" s="135"/>
      <c r="O15" s="136"/>
      <c r="P15" s="178">
        <f>IF(AND(N14=0,N15=0),0,1)*0+IF(AND(N14&gt;O14,N15&gt;O15),1,0)*2+IF(AND(N14&lt;O14,N15&lt;O15),1,0)*IF(AND(N14=0,N15=0),0,1)+IF(P14&gt;Q14,1,0)*2+IF(P14&lt;Q14,1,0)*1</f>
        <v>0</v>
      </c>
      <c r="Q15" s="179"/>
      <c r="R15" s="161"/>
      <c r="S15" s="191"/>
      <c r="T15" s="163"/>
      <c r="U15" s="188"/>
      <c r="V15" s="205"/>
      <c r="W15" s="174"/>
      <c r="X15" s="187"/>
      <c r="Y15" s="44"/>
      <c r="Z15" s="151"/>
      <c r="AA15" s="153"/>
      <c r="AB15" s="155"/>
    </row>
    <row r="16" spans="1:28" ht="16.5" customHeight="1" thickTop="1" thickBot="1" x14ac:dyDescent="0.3">
      <c r="A16" s="192" t="s">
        <v>42</v>
      </c>
      <c r="B16" s="5">
        <f>O4</f>
        <v>0</v>
      </c>
      <c r="C16" s="19">
        <f>N4</f>
        <v>0</v>
      </c>
      <c r="D16" s="20">
        <f>Q4</f>
        <v>0</v>
      </c>
      <c r="E16" s="21">
        <f>P4</f>
        <v>0</v>
      </c>
      <c r="F16" s="22">
        <f>O8</f>
        <v>0</v>
      </c>
      <c r="G16" s="23">
        <f>N8</f>
        <v>0</v>
      </c>
      <c r="H16" s="24">
        <f>Q8</f>
        <v>0</v>
      </c>
      <c r="I16" s="25">
        <f>P8</f>
        <v>0</v>
      </c>
      <c r="J16" s="8">
        <f>O12</f>
        <v>0</v>
      </c>
      <c r="K16" s="6">
        <f>N12</f>
        <v>0</v>
      </c>
      <c r="L16" s="7">
        <f>Q12</f>
        <v>0</v>
      </c>
      <c r="M16" s="131">
        <f>P12</f>
        <v>0</v>
      </c>
      <c r="N16" s="195"/>
      <c r="O16" s="196"/>
      <c r="P16" s="196"/>
      <c r="Q16" s="197"/>
      <c r="R16" s="160">
        <f>H17+D17+L17</f>
        <v>0</v>
      </c>
      <c r="S16" s="189">
        <f>R16+R18</f>
        <v>0</v>
      </c>
      <c r="T16" s="162">
        <f>J16+J17+L16+B16+B17+D16+F16+F17+H16</f>
        <v>0</v>
      </c>
      <c r="U16" s="172">
        <f>K17+K16+M16+C17+C16+E16+I16+G16+G17</f>
        <v>0</v>
      </c>
      <c r="V16" s="162">
        <f>T16+T18</f>
        <v>0</v>
      </c>
      <c r="W16" s="172">
        <f>U16+U18</f>
        <v>0</v>
      </c>
      <c r="X16" s="185"/>
      <c r="Y16" s="44"/>
      <c r="Z16" s="15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5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155" t="e">
        <f t="shared" ref="AB16" si="3">Z16/AA16</f>
        <v>#DIV/0!</v>
      </c>
    </row>
    <row r="17" spans="1:28" ht="15.75" customHeight="1" thickBot="1" x14ac:dyDescent="0.3">
      <c r="A17" s="193"/>
      <c r="B17" s="26">
        <f>O5</f>
        <v>0</v>
      </c>
      <c r="C17" s="27">
        <f>N5</f>
        <v>0</v>
      </c>
      <c r="D17" s="178">
        <f>IF(AND(B16=0,B17=0),0,1)*0+IF(AND(B16&gt;C16,B17&gt;C17),1,0)*2+IF(AND(B16&lt;C16,B17&lt;C17),1,0)*IF(AND(B16=0,B17=0),0,1)+IF(D16&gt;E16,1,0)*2+IF(D16&lt;E16,1,0)*1</f>
        <v>0</v>
      </c>
      <c r="E17" s="179"/>
      <c r="F17" s="12">
        <f>O9</f>
        <v>0</v>
      </c>
      <c r="G17" s="29">
        <f>N9</f>
        <v>0</v>
      </c>
      <c r="H17" s="178">
        <f>IF(AND(F16=0,F17=0),0,1)*0+IF(AND(F16&gt;G16,F17&gt;G17),1,0)*2+IF(AND(F16&lt;G16,F17&lt;G17),1,0)*IF(AND(F16=0,F17=0),0,1)+IF(H16&gt;I16,1,0)*2+IF(H16&lt;I16,1,0)*1</f>
        <v>0</v>
      </c>
      <c r="I17" s="179"/>
      <c r="J17" s="11">
        <f>O13</f>
        <v>0</v>
      </c>
      <c r="K17" s="12">
        <f>N13</f>
        <v>0</v>
      </c>
      <c r="L17" s="178">
        <f>IF(AND(J16=0,J17=0),0,1)*0+IF(AND(J16&gt;K16,J17&gt;K17),1,0)*2+IF(AND(J16&lt;K16,J17&lt;K17),1,0)*IF(AND(J16=0,J17=0),0,1)+IF(L16&gt;M16,1,0)*2+IF(L16&lt;M16,1,0)*1</f>
        <v>0</v>
      </c>
      <c r="M17" s="179"/>
      <c r="N17" s="198"/>
      <c r="O17" s="199"/>
      <c r="P17" s="199"/>
      <c r="Q17" s="200"/>
      <c r="R17" s="161"/>
      <c r="S17" s="190"/>
      <c r="T17" s="163"/>
      <c r="U17" s="188"/>
      <c r="V17" s="204"/>
      <c r="W17" s="173"/>
      <c r="X17" s="186"/>
      <c r="Y17" s="44"/>
      <c r="Z17" s="151"/>
      <c r="AA17" s="153"/>
      <c r="AB17" s="155"/>
    </row>
    <row r="18" spans="1:28" ht="16.5" customHeight="1" thickTop="1" thickBot="1" x14ac:dyDescent="0.3">
      <c r="A18" s="193"/>
      <c r="B18" s="30">
        <f>O6</f>
        <v>0</v>
      </c>
      <c r="C18" s="31">
        <f>N6</f>
        <v>0</v>
      </c>
      <c r="D18" s="32">
        <f>Q6</f>
        <v>0</v>
      </c>
      <c r="E18" s="21">
        <f>P6</f>
        <v>0</v>
      </c>
      <c r="F18" s="33">
        <f>O10</f>
        <v>0</v>
      </c>
      <c r="G18" s="34">
        <f>N10</f>
        <v>0</v>
      </c>
      <c r="H18" s="35">
        <f>Q10</f>
        <v>0</v>
      </c>
      <c r="I18" s="25">
        <f>P10</f>
        <v>0</v>
      </c>
      <c r="J18" s="132">
        <f>O14</f>
        <v>0</v>
      </c>
      <c r="K18" s="133">
        <f>N14</f>
        <v>0</v>
      </c>
      <c r="L18" s="134">
        <f>Q14</f>
        <v>0</v>
      </c>
      <c r="M18" s="131">
        <f>P14</f>
        <v>0</v>
      </c>
      <c r="N18" s="198"/>
      <c r="O18" s="199"/>
      <c r="P18" s="199"/>
      <c r="Q18" s="200"/>
      <c r="R18" s="160">
        <f>H19+D19+L19</f>
        <v>0</v>
      </c>
      <c r="S18" s="190"/>
      <c r="T18" s="162">
        <f>J18+J19+L18+B18+B19+D18+F18+F19+H18</f>
        <v>0</v>
      </c>
      <c r="U18" s="172">
        <f>K19+K18+M18+C19+C18+E18+I18+G18+G19</f>
        <v>0</v>
      </c>
      <c r="V18" s="204"/>
      <c r="W18" s="173"/>
      <c r="X18" s="186"/>
      <c r="Y18" s="44"/>
      <c r="Z18" s="151"/>
      <c r="AA18" s="153"/>
      <c r="AB18" s="155"/>
    </row>
    <row r="19" spans="1:28" ht="15.75" customHeight="1" thickBot="1" x14ac:dyDescent="0.3">
      <c r="A19" s="215"/>
      <c r="B19" s="39">
        <f>O7</f>
        <v>0</v>
      </c>
      <c r="C19" s="40">
        <f>N7</f>
        <v>0</v>
      </c>
      <c r="D19" s="219">
        <f>IF(AND(B18=0,B19=0),0,1)*0+IF(AND(B18&gt;C18,B19&gt;C19),1,0)*2+IF(AND(B18&lt;C18,B19&lt;C19),1,0)*IF(AND(B18=0,B19=0),0,1)+IF(D18&gt;E18,1,0)*2+IF(D18&lt;E18,1,0)*1</f>
        <v>0</v>
      </c>
      <c r="E19" s="220"/>
      <c r="F19" s="41">
        <f>O11</f>
        <v>0</v>
      </c>
      <c r="G19" s="42">
        <f>N11</f>
        <v>0</v>
      </c>
      <c r="H19" s="219">
        <f>IF(AND(F18=0,F19=0),0,1)*0+IF(AND(F18&gt;G18,F19&gt;G19),1,0)*2+IF(AND(F18&lt;G18,F19&lt;G19),1,0)*IF(AND(F18=0,F19=0),0,1)+IF(H18&gt;I18,1,0)*2+IF(H18&lt;I18,1,0)*1</f>
        <v>0</v>
      </c>
      <c r="I19" s="220"/>
      <c r="J19" s="43">
        <f>O15</f>
        <v>0</v>
      </c>
      <c r="K19" s="41">
        <f>N15</f>
        <v>0</v>
      </c>
      <c r="L19" s="219">
        <f>IF(AND(J18=0,J19=0),0,1)*0+IF(AND(J18&gt;K18,J19&gt;K19),1,0)*2+IF(AND(J18&lt;K18,J19&lt;K19),1,0)*IF(AND(J18=0,J19=0),0,1)+IF(L18&gt;M18,1,0)*2+IF(L18&lt;M18,1,0)*1</f>
        <v>0</v>
      </c>
      <c r="M19" s="220"/>
      <c r="N19" s="216"/>
      <c r="O19" s="217"/>
      <c r="P19" s="217"/>
      <c r="Q19" s="218"/>
      <c r="R19" s="222"/>
      <c r="S19" s="225"/>
      <c r="T19" s="223"/>
      <c r="U19" s="224"/>
      <c r="V19" s="223"/>
      <c r="W19" s="224"/>
      <c r="X19" s="221"/>
      <c r="Y19" s="44"/>
      <c r="Z19" s="152"/>
      <c r="AA19" s="154"/>
      <c r="AB19" s="156"/>
    </row>
    <row r="20" spans="1:28" ht="16.5" customHeight="1" thickTop="1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</row>
    <row r="21" spans="1:28" ht="15.75" customHeight="1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 ht="15.75" customHeight="1" x14ac:dyDescent="0.25">
      <c r="A22" s="44" t="s">
        <v>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  <row r="23" spans="1:28" ht="15.75" customHeight="1" x14ac:dyDescent="0.25"/>
  </sheetData>
  <mergeCells count="92">
    <mergeCell ref="X16:X19"/>
    <mergeCell ref="R18:R19"/>
    <mergeCell ref="T18:T19"/>
    <mergeCell ref="U18:U19"/>
    <mergeCell ref="D17:E17"/>
    <mergeCell ref="H17:I17"/>
    <mergeCell ref="L17:M17"/>
    <mergeCell ref="R16:R17"/>
    <mergeCell ref="S16:S19"/>
    <mergeCell ref="A16:A19"/>
    <mergeCell ref="N16:Q19"/>
    <mergeCell ref="W16:W19"/>
    <mergeCell ref="D19:E19"/>
    <mergeCell ref="H19:I19"/>
    <mergeCell ref="L19:M19"/>
    <mergeCell ref="T16:T17"/>
    <mergeCell ref="U16:U17"/>
    <mergeCell ref="V16:V19"/>
    <mergeCell ref="X12:X15"/>
    <mergeCell ref="R14:R15"/>
    <mergeCell ref="T14:T15"/>
    <mergeCell ref="U14:U15"/>
    <mergeCell ref="D13:E13"/>
    <mergeCell ref="H13:I13"/>
    <mergeCell ref="P13:Q13"/>
    <mergeCell ref="R12:R13"/>
    <mergeCell ref="S12:S15"/>
    <mergeCell ref="P15:Q15"/>
    <mergeCell ref="A12:A15"/>
    <mergeCell ref="J12:M15"/>
    <mergeCell ref="W12:W15"/>
    <mergeCell ref="D15:E15"/>
    <mergeCell ref="H15:I15"/>
    <mergeCell ref="T12:T13"/>
    <mergeCell ref="U12:U13"/>
    <mergeCell ref="V12:V15"/>
    <mergeCell ref="X8:X11"/>
    <mergeCell ref="R10:R11"/>
    <mergeCell ref="T10:T11"/>
    <mergeCell ref="U10:U11"/>
    <mergeCell ref="D9:E9"/>
    <mergeCell ref="L9:M9"/>
    <mergeCell ref="P9:Q9"/>
    <mergeCell ref="R8:R9"/>
    <mergeCell ref="S8:S11"/>
    <mergeCell ref="L11:M11"/>
    <mergeCell ref="P11:Q11"/>
    <mergeCell ref="A8:A11"/>
    <mergeCell ref="F8:I11"/>
    <mergeCell ref="W8:W11"/>
    <mergeCell ref="D11:E11"/>
    <mergeCell ref="T8:T9"/>
    <mergeCell ref="U8:U9"/>
    <mergeCell ref="V8:V11"/>
    <mergeCell ref="X4:X7"/>
    <mergeCell ref="R6:R7"/>
    <mergeCell ref="T6:T7"/>
    <mergeCell ref="U6:U7"/>
    <mergeCell ref="H5:I5"/>
    <mergeCell ref="L5:M5"/>
    <mergeCell ref="P5:Q5"/>
    <mergeCell ref="R4:R5"/>
    <mergeCell ref="S4:S7"/>
    <mergeCell ref="H7:I7"/>
    <mergeCell ref="L7:M7"/>
    <mergeCell ref="P7:Q7"/>
    <mergeCell ref="A4:A7"/>
    <mergeCell ref="B4:E7"/>
    <mergeCell ref="W4:W7"/>
    <mergeCell ref="T4:T5"/>
    <mergeCell ref="U4:U5"/>
    <mergeCell ref="V4:V7"/>
    <mergeCell ref="A1:X1"/>
    <mergeCell ref="R3:S3"/>
    <mergeCell ref="T3:U3"/>
    <mergeCell ref="B3:E3"/>
    <mergeCell ref="F3:I3"/>
    <mergeCell ref="J3:M3"/>
    <mergeCell ref="N3:Q3"/>
    <mergeCell ref="V3:W3"/>
    <mergeCell ref="Z4:Z7"/>
    <mergeCell ref="AA4:AA7"/>
    <mergeCell ref="AB4:AB7"/>
    <mergeCell ref="Z8:Z11"/>
    <mergeCell ref="AA8:AA11"/>
    <mergeCell ref="AB8:AB11"/>
    <mergeCell ref="Z12:Z15"/>
    <mergeCell ref="AA12:AA15"/>
    <mergeCell ref="AB12:AB15"/>
    <mergeCell ref="Z16:Z19"/>
    <mergeCell ref="AA16:AA19"/>
    <mergeCell ref="AB16:AB19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workbookViewId="0">
      <selection activeCell="F8" sqref="F8:I11"/>
    </sheetView>
  </sheetViews>
  <sheetFormatPr defaultRowHeight="15" x14ac:dyDescent="0.25"/>
  <cols>
    <col min="1" max="1" width="21.85546875" customWidth="1"/>
    <col min="2" max="4" width="4" customWidth="1"/>
    <col min="5" max="6" width="4.140625" customWidth="1"/>
    <col min="7" max="7" width="4" customWidth="1"/>
    <col min="8" max="9" width="3.85546875" customWidth="1"/>
    <col min="10" max="10" width="4" customWidth="1"/>
    <col min="11" max="13" width="3.5703125" customWidth="1"/>
    <col min="14" max="14" width="4" customWidth="1"/>
    <col min="15" max="20" width="3.42578125" customWidth="1"/>
    <col min="21" max="21" width="3.7109375" customWidth="1"/>
    <col min="22" max="22" width="4.7109375" customWidth="1"/>
    <col min="23" max="23" width="4.140625" customWidth="1"/>
    <col min="24" max="24" width="4.42578125" customWidth="1"/>
    <col min="25" max="25" width="4" customWidth="1"/>
    <col min="26" max="26" width="5.140625" customWidth="1"/>
    <col min="27" max="27" width="4.85546875" customWidth="1"/>
    <col min="28" max="28" width="8.7109375" customWidth="1"/>
    <col min="29" max="29" width="10.7109375" customWidth="1"/>
    <col min="31" max="31" width="9.85546875" customWidth="1"/>
  </cols>
  <sheetData>
    <row r="1" spans="1:32" ht="36.75" customHeight="1" x14ac:dyDescent="0.25">
      <c r="A1" s="164" t="s">
        <v>174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44"/>
      <c r="AD1" s="44"/>
      <c r="AE1" s="44"/>
      <c r="AF1" s="44"/>
    </row>
    <row r="2" spans="1:32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59.25" customHeight="1" thickTop="1" thickBot="1" x14ac:dyDescent="0.3">
      <c r="A3" s="45" t="s">
        <v>0</v>
      </c>
      <c r="B3" s="169">
        <v>1</v>
      </c>
      <c r="C3" s="170"/>
      <c r="D3" s="170"/>
      <c r="E3" s="171"/>
      <c r="F3" s="169">
        <v>2</v>
      </c>
      <c r="G3" s="170"/>
      <c r="H3" s="170"/>
      <c r="I3" s="171"/>
      <c r="J3" s="169">
        <v>3</v>
      </c>
      <c r="K3" s="170"/>
      <c r="L3" s="170"/>
      <c r="M3" s="171"/>
      <c r="N3" s="169">
        <v>4</v>
      </c>
      <c r="O3" s="170"/>
      <c r="P3" s="170"/>
      <c r="Q3" s="170"/>
      <c r="R3" s="169">
        <v>5</v>
      </c>
      <c r="S3" s="170"/>
      <c r="T3" s="170"/>
      <c r="U3" s="171"/>
      <c r="V3" s="165" t="s">
        <v>1</v>
      </c>
      <c r="W3" s="166"/>
      <c r="X3" s="167" t="s">
        <v>2</v>
      </c>
      <c r="Y3" s="168"/>
      <c r="Z3" s="167" t="s">
        <v>3</v>
      </c>
      <c r="AA3" s="168"/>
      <c r="AB3" s="46" t="s">
        <v>4</v>
      </c>
      <c r="AC3" s="44"/>
      <c r="AD3" s="137" t="s">
        <v>10</v>
      </c>
      <c r="AE3" s="138" t="s">
        <v>11</v>
      </c>
      <c r="AF3" s="139" t="s">
        <v>12</v>
      </c>
    </row>
    <row r="4" spans="1:32" ht="16.5" customHeight="1" thickTop="1" thickBot="1" x14ac:dyDescent="0.3">
      <c r="A4" s="192" t="s">
        <v>43</v>
      </c>
      <c r="B4" s="241"/>
      <c r="C4" s="242"/>
      <c r="D4" s="242"/>
      <c r="E4" s="243"/>
      <c r="F4" s="80"/>
      <c r="G4" s="81"/>
      <c r="H4" s="82"/>
      <c r="I4" s="129"/>
      <c r="J4" s="80"/>
      <c r="K4" s="83"/>
      <c r="L4" s="82"/>
      <c r="M4" s="130"/>
      <c r="N4" s="80"/>
      <c r="O4" s="83"/>
      <c r="P4" s="82"/>
      <c r="Q4" s="129"/>
      <c r="R4" s="94"/>
      <c r="S4" s="95"/>
      <c r="T4" s="82"/>
      <c r="U4" s="130"/>
      <c r="V4" s="160">
        <f>T5+P5+L5+H5</f>
        <v>0</v>
      </c>
      <c r="W4" s="189">
        <f>V4+V6</f>
        <v>0</v>
      </c>
      <c r="X4" s="162">
        <f>J4+J5+L4+N4+N5+P4+H4+F4+F5+R4+R5+T4</f>
        <v>0</v>
      </c>
      <c r="Y4" s="172">
        <f>K5+K4+M4+O5+O4+U4+I4+G4+G5+Q4+S4+S5</f>
        <v>0</v>
      </c>
      <c r="Z4" s="182">
        <f>X4+X6</f>
        <v>0</v>
      </c>
      <c r="AA4" s="175">
        <f>Y4+Y6</f>
        <v>0</v>
      </c>
      <c r="AB4" s="157"/>
      <c r="AC4" s="44"/>
      <c r="AD4" s="23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5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55" t="e">
        <f>AD4/AE4</f>
        <v>#DIV/0!</v>
      </c>
    </row>
    <row r="5" spans="1:32" ht="15.75" customHeight="1" thickBot="1" x14ac:dyDescent="0.3">
      <c r="A5" s="193"/>
      <c r="B5" s="244"/>
      <c r="C5" s="245"/>
      <c r="D5" s="245"/>
      <c r="E5" s="246"/>
      <c r="F5" s="84"/>
      <c r="G5" s="85"/>
      <c r="H5" s="178">
        <f>IF(AND(F4=0,F5=0),0,1)*0+IF(AND(F4&gt;G4,F5&gt;G5),1,0)*2+IF(AND(F4&lt;G4,F5&lt;G5),1,0)*IF(AND(F4=0,F5=0),0,1)+IF(H4&gt;I4,1,0)*2+IF(H4&lt;I4,1,0)*1</f>
        <v>0</v>
      </c>
      <c r="I5" s="179"/>
      <c r="J5" s="84"/>
      <c r="K5" s="85"/>
      <c r="L5" s="178">
        <f>IF(AND(J4=0,J5=0),0,1)*0+IF(AND(J4&gt;K4,J5&gt;K5),1,0)*2+IF(AND(J4&lt;K4,J5&lt;K5),1,0)*IF(AND(J4=0,J5=0),0,1)+IF(L4&gt;M4,1,0)*2+IF(L4&lt;M4,1,0)*1</f>
        <v>0</v>
      </c>
      <c r="M5" s="179"/>
      <c r="N5" s="84"/>
      <c r="O5" s="85"/>
      <c r="P5" s="178">
        <f>IF(AND(N4=0,N5=0),0,1)*0+IF(AND(N4&gt;O4,N5&gt;O5),1,0)*2+IF(AND(N4&lt;O4,N5&lt;O5),1,0)*IF(AND(N4=0,N5=0),0,1)+IF(P4&gt;Q4,1,0)*2+IF(P4&lt;Q4,1,0)*1</f>
        <v>0</v>
      </c>
      <c r="Q5" s="179"/>
      <c r="R5" s="96"/>
      <c r="S5" s="97"/>
      <c r="T5" s="178">
        <f>IF(AND(R4=0,R5=0),0,1)*0+IF(AND(R4&gt;S4,R5&gt;S5),1,0)*2+IF(AND(R4&lt;S4,R5&lt;S5),1,0)*IF(AND(R4=0,R5=0),0,1)+IF(T4&gt;U4,1,0)*2+IF(T4&lt;U4,1,0)*1</f>
        <v>0</v>
      </c>
      <c r="U5" s="179"/>
      <c r="V5" s="161"/>
      <c r="W5" s="190"/>
      <c r="X5" s="163"/>
      <c r="Y5" s="188"/>
      <c r="Z5" s="183"/>
      <c r="AA5" s="176"/>
      <c r="AB5" s="158"/>
      <c r="AC5" s="44"/>
      <c r="AD5" s="234"/>
      <c r="AE5" s="153"/>
      <c r="AF5" s="155"/>
    </row>
    <row r="6" spans="1:32" ht="16.5" customHeight="1" thickTop="1" thickBot="1" x14ac:dyDescent="0.3">
      <c r="A6" s="193"/>
      <c r="B6" s="244"/>
      <c r="C6" s="245"/>
      <c r="D6" s="245"/>
      <c r="E6" s="246"/>
      <c r="F6" s="124"/>
      <c r="G6" s="125"/>
      <c r="H6" s="126"/>
      <c r="I6" s="129"/>
      <c r="J6" s="124"/>
      <c r="K6" s="125"/>
      <c r="L6" s="126"/>
      <c r="M6" s="130"/>
      <c r="N6" s="124"/>
      <c r="O6" s="125"/>
      <c r="P6" s="126"/>
      <c r="Q6" s="129"/>
      <c r="R6" s="113"/>
      <c r="S6" s="112"/>
      <c r="T6" s="126"/>
      <c r="U6" s="130"/>
      <c r="V6" s="160">
        <f>T7+P7+L7+H7</f>
        <v>0</v>
      </c>
      <c r="W6" s="190"/>
      <c r="X6" s="162">
        <f>J6+J7+L6+N6+N7+P6+H6+F6+F7+T6+R6+R7</f>
        <v>0</v>
      </c>
      <c r="Y6" s="172">
        <f>K7+K6+M6+O7+O6+U6+I6+G6+G7+S6+S7+Q6</f>
        <v>0</v>
      </c>
      <c r="Z6" s="183"/>
      <c r="AA6" s="176"/>
      <c r="AB6" s="158"/>
      <c r="AC6" s="44"/>
      <c r="AD6" s="234"/>
      <c r="AE6" s="153"/>
      <c r="AF6" s="155"/>
    </row>
    <row r="7" spans="1:32" ht="15.75" customHeight="1" thickBot="1" x14ac:dyDescent="0.3">
      <c r="A7" s="194"/>
      <c r="B7" s="247"/>
      <c r="C7" s="248"/>
      <c r="D7" s="248"/>
      <c r="E7" s="249"/>
      <c r="F7" s="129"/>
      <c r="G7" s="127"/>
      <c r="H7" s="178">
        <f>IF(AND(F6=0,F7=0),0,1)*0+IF(AND(F6&gt;G6,F7&gt;G7),1,0)*2+IF(AND(F6&lt;G6,F7&lt;G7),1,0)*IF(AND(F6=0,F7=0),0,1)+IF(H6&gt;I6,1,0)*2+IF(H6&lt;I6,1,0)*1</f>
        <v>0</v>
      </c>
      <c r="I7" s="179"/>
      <c r="J7" s="128"/>
      <c r="K7" s="127"/>
      <c r="L7" s="180">
        <f>IF(AND(J6=0,J7=0),0,1)*0+IF(AND(J6&gt;K6,J7&gt;K7),1,0)*2+IF(AND(J6&lt;K6,J7&lt;K7),1,0)*IF(AND(J6=0,J7=0),0,1)+IF(L6&gt;M6,1,0)*2+IF(L6&lt;M6,1,0)*1</f>
        <v>0</v>
      </c>
      <c r="M7" s="181"/>
      <c r="N7" s="140"/>
      <c r="O7" s="127"/>
      <c r="P7" s="180">
        <f>IF(AND(N6=0,N7=0),0,1)*0+IF(AND(N6&gt;O6,N7&gt;O7),1,0)*2+IF(AND(N6&lt;O6,N7&lt;O7),1,0)*IF(AND(N6=0,N7=0),0,1)+IF(P6&gt;Q6,1,0)*2+IF(P6&lt;Q6,1,0)*1</f>
        <v>0</v>
      </c>
      <c r="Q7" s="181"/>
      <c r="R7" s="111"/>
      <c r="S7" s="110"/>
      <c r="T7" s="180">
        <f>IF(AND(R6=0,R7=0),0,1)*0+IF(AND(R6&gt;S6,R7&gt;S7),1,0)*2+IF(AND(R6&lt;S6,R7&lt;S7),1,0)*IF(AND(R6=0,R7=0),0,1)+IF(T6&gt;U6,1,0)*2+IF(T6&lt;U6,1,0)*1</f>
        <v>0</v>
      </c>
      <c r="U7" s="181"/>
      <c r="V7" s="161"/>
      <c r="W7" s="191"/>
      <c r="X7" s="163"/>
      <c r="Y7" s="188"/>
      <c r="Z7" s="184"/>
      <c r="AA7" s="177"/>
      <c r="AB7" s="159"/>
      <c r="AC7" s="44"/>
      <c r="AD7" s="234"/>
      <c r="AE7" s="153"/>
      <c r="AF7" s="155"/>
    </row>
    <row r="8" spans="1:32" ht="16.5" customHeight="1" thickTop="1" thickBot="1" x14ac:dyDescent="0.3">
      <c r="A8" s="192" t="s">
        <v>44</v>
      </c>
      <c r="B8" s="47">
        <f>G4</f>
        <v>0</v>
      </c>
      <c r="C8" s="48">
        <f>F4</f>
        <v>0</v>
      </c>
      <c r="D8" s="49">
        <f>I4</f>
        <v>0</v>
      </c>
      <c r="E8" s="50">
        <f>H4</f>
        <v>0</v>
      </c>
      <c r="F8" s="235"/>
      <c r="G8" s="236"/>
      <c r="H8" s="236"/>
      <c r="I8" s="237"/>
      <c r="J8" s="104"/>
      <c r="K8" s="107"/>
      <c r="L8" s="141"/>
      <c r="M8" s="114"/>
      <c r="N8" s="142"/>
      <c r="O8" s="143"/>
      <c r="P8" s="141"/>
      <c r="Q8" s="115"/>
      <c r="R8" s="144"/>
      <c r="S8" s="143"/>
      <c r="T8" s="145"/>
      <c r="U8" s="114"/>
      <c r="V8" s="160">
        <f>T9+P9+L9+D9</f>
        <v>0</v>
      </c>
      <c r="W8" s="189">
        <f>V8+V10</f>
        <v>0</v>
      </c>
      <c r="X8" s="162">
        <f>J8+J9+L8+N8+N9+P8+D8+B8+B9+R8+R9+T8</f>
        <v>0</v>
      </c>
      <c r="Y8" s="172">
        <f>K9+K8+M8+O9+O8+U8+E8+C8+C9+S8+S9+Q8</f>
        <v>0</v>
      </c>
      <c r="Z8" s="162">
        <f>X8+X10</f>
        <v>0</v>
      </c>
      <c r="AA8" s="172">
        <f>Y8+Y10</f>
        <v>0</v>
      </c>
      <c r="AB8" s="185"/>
      <c r="AC8" s="44"/>
      <c r="AD8" s="23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5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155" t="e">
        <f t="shared" ref="AF8" si="0">AD8/AE8</f>
        <v>#DIV/0!</v>
      </c>
    </row>
    <row r="9" spans="1:32" ht="15.75" customHeight="1" thickBot="1" x14ac:dyDescent="0.3">
      <c r="A9" s="193"/>
      <c r="B9" s="51">
        <f>G5</f>
        <v>0</v>
      </c>
      <c r="C9" s="52">
        <f>F5</f>
        <v>0</v>
      </c>
      <c r="D9" s="178">
        <f>IF(AND(B8=0,B9=0),0,1)*0+IF(AND(B8&gt;C8,B9&gt;C9),1,0)*2+IF(AND(B8&lt;C8,B9&lt;C9),1,0)*IF(AND(B8=0,B9=0),0,1)+IF(D8&gt;E8,1,0)*2+IF(D8&lt;E8,1,0)*1</f>
        <v>0</v>
      </c>
      <c r="E9" s="179"/>
      <c r="F9" s="227"/>
      <c r="G9" s="228"/>
      <c r="H9" s="228"/>
      <c r="I9" s="229"/>
      <c r="J9" s="106"/>
      <c r="K9" s="108"/>
      <c r="L9" s="178">
        <f>IF(AND(J8=0,J9=0),0,1)*0+IF(AND(J8&gt;K8,J9&gt;K9),1,0)*2+IF(AND(J8&lt;K8,J9&lt;K9),1,0)*IF(AND(J8=0,J9=0),0,1)+IF(L8&gt;M8,1,0)*2+IF(L8&lt;M8,1,0)*1</f>
        <v>0</v>
      </c>
      <c r="M9" s="179"/>
      <c r="N9" s="106"/>
      <c r="O9" s="108"/>
      <c r="P9" s="178">
        <f>IF(AND(N8=0,N9=0),0,1)*0+IF(AND(N8&gt;O8,N9&gt;O9),1,0)*2+IF(AND(N8&lt;O8,N9&lt;O9),1,0)*IF(AND(N8=0,N9=0),0,1)+IF(P8&gt;Q8,1,0)*2+IF(P8&lt;Q8,1,0)*1</f>
        <v>0</v>
      </c>
      <c r="Q9" s="179"/>
      <c r="R9" s="109"/>
      <c r="S9" s="108"/>
      <c r="T9" s="178">
        <f>IF(AND(R8=0,R9=0),0,1)*0+IF(AND(R8&gt;S8,R9&gt;S9),1,0)*2+IF(AND(R8&lt;S8,R9&lt;S9),1,0)*IF(AND(R8=0,R9=0),0,1)+IF(T8&gt;U8,1,0)*2+IF(T8&lt;U8,1,0)*1</f>
        <v>0</v>
      </c>
      <c r="U9" s="179"/>
      <c r="V9" s="161"/>
      <c r="W9" s="190"/>
      <c r="X9" s="163"/>
      <c r="Y9" s="188"/>
      <c r="Z9" s="204"/>
      <c r="AA9" s="173"/>
      <c r="AB9" s="186"/>
      <c r="AC9" s="44"/>
      <c r="AD9" s="234"/>
      <c r="AE9" s="153"/>
      <c r="AF9" s="155"/>
    </row>
    <row r="10" spans="1:32" ht="16.5" customHeight="1" thickTop="1" thickBot="1" x14ac:dyDescent="0.3">
      <c r="A10" s="193"/>
      <c r="B10" s="53">
        <f>G6</f>
        <v>0</v>
      </c>
      <c r="C10" s="54">
        <f>F6</f>
        <v>0</v>
      </c>
      <c r="D10" s="55">
        <f>I6</f>
        <v>0</v>
      </c>
      <c r="E10" s="56">
        <f>H6</f>
        <v>0</v>
      </c>
      <c r="F10" s="227"/>
      <c r="G10" s="228"/>
      <c r="H10" s="228"/>
      <c r="I10" s="229"/>
      <c r="J10" s="116"/>
      <c r="K10" s="117"/>
      <c r="L10" s="118"/>
      <c r="M10" s="114"/>
      <c r="N10" s="116"/>
      <c r="O10" s="117"/>
      <c r="P10" s="118"/>
      <c r="Q10" s="115"/>
      <c r="R10" s="119"/>
      <c r="S10" s="117"/>
      <c r="T10" s="115"/>
      <c r="U10" s="120"/>
      <c r="V10" s="160">
        <f>P11+L11+D11+T11</f>
        <v>0</v>
      </c>
      <c r="W10" s="190"/>
      <c r="X10" s="162">
        <f>J10+J11+L10+N10+N11+P10+D10+B10+B11+R10+R11+T10</f>
        <v>0</v>
      </c>
      <c r="Y10" s="172">
        <f>K11+K10+M10+O11+O10+U10+E10+C10+C11+S10+S11+Q10</f>
        <v>0</v>
      </c>
      <c r="Z10" s="204"/>
      <c r="AA10" s="173"/>
      <c r="AB10" s="186"/>
      <c r="AC10" s="44"/>
      <c r="AD10" s="234"/>
      <c r="AE10" s="153"/>
      <c r="AF10" s="155"/>
    </row>
    <row r="11" spans="1:32" ht="15.75" customHeight="1" thickBot="1" x14ac:dyDescent="0.3">
      <c r="A11" s="194"/>
      <c r="B11" s="57">
        <f>G7</f>
        <v>0</v>
      </c>
      <c r="C11" s="58">
        <f>F7</f>
        <v>0</v>
      </c>
      <c r="D11" s="178">
        <f>IF(AND(B10=0,B11=0),0,1)*0+IF(AND(B10&gt;C10,B11&gt;C11),1,0)*2+IF(AND(B10&lt;C10,B11&lt;C11),1,0)*IF(AND(B10=0,B11=0),0,1)+IF(D10&gt;E10,1,0)*2+IF(D10&lt;E10,1,0)*1</f>
        <v>0</v>
      </c>
      <c r="E11" s="179"/>
      <c r="F11" s="238"/>
      <c r="G11" s="239"/>
      <c r="H11" s="239"/>
      <c r="I11" s="240"/>
      <c r="J11" s="121"/>
      <c r="K11" s="122"/>
      <c r="L11" s="178">
        <f>IF(AND(J10=0,J11=0),0,1)*0+IF(AND(J10&gt;K10,J11&gt;K11),1,0)*2+IF(AND(J10&lt;K10,J11&lt;K11),1,0)*IF(AND(J10=0,J11=0),0,1)+IF(L10&gt;M10,1,0)*2+IF(L10&lt;M10,1,0)*1</f>
        <v>0</v>
      </c>
      <c r="M11" s="179"/>
      <c r="N11" s="121"/>
      <c r="O11" s="122"/>
      <c r="P11" s="180">
        <f>IF(AND(N10=0,N11=0),0,1)*0+IF(AND(N10&gt;O10,N11&gt;O11),1,0)*2+IF(AND(N10&lt;O10,N11&lt;O11),1,0)*IF(AND(N10=0,N11=0),0,1)+IF(P10&gt;Q10,1,0)*2+IF(P10&lt;Q10,1,0)*1</f>
        <v>0</v>
      </c>
      <c r="Q11" s="181"/>
      <c r="R11" s="123"/>
      <c r="S11" s="122"/>
      <c r="T11" s="180">
        <f>IF(AND(R10=0,R11=0),0,1)*0+IF(AND(R10&gt;S10,R11&gt;S11),1,0)*2+IF(AND(R10&lt;S10,R11&lt;S11),1,0)*IF(AND(R10=0,R11=0),0,1)+IF(T10&gt;U10,1,0)*2+IF(T10&lt;U10,1,0)*1</f>
        <v>0</v>
      </c>
      <c r="U11" s="181"/>
      <c r="V11" s="161"/>
      <c r="W11" s="191"/>
      <c r="X11" s="163"/>
      <c r="Y11" s="188"/>
      <c r="Z11" s="205"/>
      <c r="AA11" s="174"/>
      <c r="AB11" s="187"/>
      <c r="AC11" s="44"/>
      <c r="AD11" s="234"/>
      <c r="AE11" s="153"/>
      <c r="AF11" s="155"/>
    </row>
    <row r="12" spans="1:32" ht="16.5" customHeight="1" thickTop="1" thickBot="1" x14ac:dyDescent="0.3">
      <c r="A12" s="192" t="s">
        <v>175</v>
      </c>
      <c r="B12" s="87">
        <f>K4</f>
        <v>0</v>
      </c>
      <c r="C12" s="107">
        <f>J4</f>
        <v>0</v>
      </c>
      <c r="D12" s="105">
        <f>M4</f>
        <v>0</v>
      </c>
      <c r="E12" s="114">
        <f>L4</f>
        <v>0</v>
      </c>
      <c r="F12" s="59">
        <f>K8</f>
        <v>0</v>
      </c>
      <c r="G12" s="60">
        <f>J8</f>
        <v>0</v>
      </c>
      <c r="H12" s="86">
        <f>M8</f>
        <v>0</v>
      </c>
      <c r="I12" s="115">
        <f>L8</f>
        <v>0</v>
      </c>
      <c r="J12" s="235"/>
      <c r="K12" s="236"/>
      <c r="L12" s="236"/>
      <c r="M12" s="237"/>
      <c r="N12" s="87"/>
      <c r="O12" s="107"/>
      <c r="P12" s="141"/>
      <c r="Q12" s="115"/>
      <c r="R12" s="144"/>
      <c r="S12" s="143"/>
      <c r="T12" s="115"/>
      <c r="U12" s="146"/>
      <c r="V12" s="160">
        <f>P13+H13+D13+T13</f>
        <v>0</v>
      </c>
      <c r="W12" s="189">
        <f>V12+V14</f>
        <v>0</v>
      </c>
      <c r="X12" s="162">
        <f>H12+F12+F13+D12+B12+B13+N12+N13+P12+R12+R13+T12</f>
        <v>0</v>
      </c>
      <c r="Y12" s="172">
        <f>I12+G12+G13+E12+C12+C13+O13+O12+U12+S12+S13+Q12</f>
        <v>0</v>
      </c>
      <c r="Z12" s="162">
        <f>X12+X14</f>
        <v>0</v>
      </c>
      <c r="AA12" s="172">
        <f>Y12+Y14</f>
        <v>0</v>
      </c>
      <c r="AB12" s="185"/>
      <c r="AC12" s="44"/>
      <c r="AD12" s="23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5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55" t="e">
        <f t="shared" ref="AF12" si="1">AD12/AE12</f>
        <v>#DIV/0!</v>
      </c>
    </row>
    <row r="13" spans="1:32" ht="15.75" customHeight="1" thickBot="1" x14ac:dyDescent="0.3">
      <c r="A13" s="193"/>
      <c r="B13" s="106">
        <f>K5</f>
        <v>0</v>
      </c>
      <c r="C13" s="108">
        <f>J5</f>
        <v>0</v>
      </c>
      <c r="D13" s="178">
        <f>IF(AND(B12=0,B13=0),0,1)*0+IF(AND(B12&gt;C12,B13&gt;C13),1,0)*2+IF(AND(B12&lt;C12,B13&lt;C13),1,0)*IF(AND(B12=0,B13=0),0,1)+IF(D12&gt;E12,1,0)*2+IF(D12&lt;E12,1,0)*1</f>
        <v>0</v>
      </c>
      <c r="E13" s="179"/>
      <c r="F13" s="61">
        <f>K9</f>
        <v>0</v>
      </c>
      <c r="G13" s="62">
        <f>J9</f>
        <v>0</v>
      </c>
      <c r="H13" s="178">
        <f>IF(AND(F12=0,F13=0),0,1)*0+IF(AND(F12&gt;G12,F13&gt;G13),1,0)*2+IF(AND(F12&lt;G12,F13&lt;G13),1,0)*IF(AND(F12=0,F13=0),0,1)+IF(H12&gt;I12,1,0)*2+IF(H12&lt;I12,1,0)*1</f>
        <v>0</v>
      </c>
      <c r="I13" s="179"/>
      <c r="J13" s="227"/>
      <c r="K13" s="228"/>
      <c r="L13" s="228"/>
      <c r="M13" s="229"/>
      <c r="N13" s="106"/>
      <c r="O13" s="108"/>
      <c r="P13" s="178">
        <f>IF(AND(N12=0,N13=0),0,1)*0+IF(AND(N12&gt;O12,N13&gt;O13),1,0)*2+IF(AND(N12&lt;O12,N13&lt;O13),1,0)*IF(AND(N12=0,N13=0),0,1)+IF(P12&gt;Q12,1,0)*2+IF(P12&lt;Q12,1,0)*1</f>
        <v>0</v>
      </c>
      <c r="Q13" s="179"/>
      <c r="R13" s="109"/>
      <c r="S13" s="108"/>
      <c r="T13" s="178">
        <f>IF(AND(R12=0,R13=0),0,1)*0+IF(AND(R12&gt;S12,R13&gt;S13),1,0)*2+IF(AND(R12&lt;S12,R13&lt;S13),1,0)*IF(AND(R12=0,R13=0),0,1)+IF(T12&gt;U12,1,0)*2+IF(T12&lt;U12,1,0)*1</f>
        <v>0</v>
      </c>
      <c r="U13" s="179"/>
      <c r="V13" s="161"/>
      <c r="W13" s="190"/>
      <c r="X13" s="163"/>
      <c r="Y13" s="188"/>
      <c r="Z13" s="204"/>
      <c r="AA13" s="173"/>
      <c r="AB13" s="186"/>
      <c r="AC13" s="44"/>
      <c r="AD13" s="234"/>
      <c r="AE13" s="153"/>
      <c r="AF13" s="155"/>
    </row>
    <row r="14" spans="1:32" ht="16.5" customHeight="1" thickTop="1" thickBot="1" x14ac:dyDescent="0.3">
      <c r="A14" s="193"/>
      <c r="B14" s="116">
        <f>K6</f>
        <v>0</v>
      </c>
      <c r="C14" s="117">
        <f>J6</f>
        <v>0</v>
      </c>
      <c r="D14" s="118">
        <f>M6</f>
        <v>0</v>
      </c>
      <c r="E14" s="114">
        <f>L6</f>
        <v>0</v>
      </c>
      <c r="F14" s="63">
        <f>K10</f>
        <v>0</v>
      </c>
      <c r="G14" s="64">
        <f>J10</f>
        <v>0</v>
      </c>
      <c r="H14" s="65">
        <f>M10</f>
        <v>0</v>
      </c>
      <c r="I14" s="115">
        <f>L10</f>
        <v>0</v>
      </c>
      <c r="J14" s="227"/>
      <c r="K14" s="228"/>
      <c r="L14" s="228"/>
      <c r="M14" s="229"/>
      <c r="N14" s="116"/>
      <c r="O14" s="117"/>
      <c r="P14" s="118"/>
      <c r="Q14" s="115"/>
      <c r="R14" s="119"/>
      <c r="S14" s="117"/>
      <c r="T14" s="115"/>
      <c r="U14" s="120"/>
      <c r="V14" s="160">
        <f>P15+H15+D15+T15</f>
        <v>0</v>
      </c>
      <c r="W14" s="190"/>
      <c r="X14" s="162">
        <f>H14+F14+F15+D14+B14+B15+N14+N15+P14+R14+R15+T14</f>
        <v>0</v>
      </c>
      <c r="Y14" s="172">
        <f>I14+G14+G15+E14+C14+C15+O15+O14+U14+S14+S15+Q14</f>
        <v>0</v>
      </c>
      <c r="Z14" s="204"/>
      <c r="AA14" s="173"/>
      <c r="AB14" s="186"/>
      <c r="AC14" s="44"/>
      <c r="AD14" s="234"/>
      <c r="AE14" s="153"/>
      <c r="AF14" s="155"/>
    </row>
    <row r="15" spans="1:32" ht="15.75" customHeight="1" thickBot="1" x14ac:dyDescent="0.3">
      <c r="A15" s="194"/>
      <c r="B15" s="121">
        <f>K7</f>
        <v>0</v>
      </c>
      <c r="C15" s="122">
        <f>J7</f>
        <v>0</v>
      </c>
      <c r="D15" s="178">
        <f>IF(AND(B14=0,B15=0),0,1)*0+IF(AND(B14&gt;C14,B15&gt;C15),1,0)*2+IF(AND(B14&lt;C14,B15&lt;C15),1,0)*IF(AND(B14=0,B15=0),0,1)+IF(D14&gt;E14,1,0)*2+IF(D14&lt;E14,1,0)*1</f>
        <v>0</v>
      </c>
      <c r="E15" s="179"/>
      <c r="F15" s="122">
        <f>K11</f>
        <v>0</v>
      </c>
      <c r="G15" s="66">
        <f>J11</f>
        <v>0</v>
      </c>
      <c r="H15" s="178">
        <f>IF(AND(F14=0,F15=0),0,1)*0+IF(AND(F14&gt;G14,F15&gt;G15),1,0)*2+IF(AND(F14&lt;G14,F15&lt;G15),1,0)*IF(AND(F14=0,F15=0),0,1)+IF(H14&gt;I14,1,0)*2+IF(H14&lt;I14,1,0)*1</f>
        <v>0</v>
      </c>
      <c r="I15" s="179"/>
      <c r="J15" s="238"/>
      <c r="K15" s="239"/>
      <c r="L15" s="239"/>
      <c r="M15" s="240"/>
      <c r="N15" s="121"/>
      <c r="O15" s="122"/>
      <c r="P15" s="178">
        <f>IF(AND(N14=0,N15=0),0,1)*0+IF(AND(N14&gt;O14,N15&gt;O15),1,0)*2+IF(AND(N14&lt;O14,N15&lt;O15),1,0)*IF(AND(N14=0,N15=0),0,1)+IF(P14&gt;Q14,1,0)*2+IF(P14&lt;Q14,1,0)*1</f>
        <v>0</v>
      </c>
      <c r="Q15" s="179"/>
      <c r="R15" s="123"/>
      <c r="S15" s="122"/>
      <c r="T15" s="178">
        <f>IF(AND(R14=0,R15=0),0,1)*0+IF(AND(R14&gt;S14,R15&gt;S15),1,0)*2+IF(AND(R14&lt;S14,R15&lt;S15),1,0)*IF(AND(R14=0,R15=0),0,1)+IF(T14&gt;U14,1,0)*2+IF(T14&lt;U14,1,0)*1</f>
        <v>0</v>
      </c>
      <c r="U15" s="179"/>
      <c r="V15" s="161"/>
      <c r="W15" s="191"/>
      <c r="X15" s="163"/>
      <c r="Y15" s="188"/>
      <c r="Z15" s="205"/>
      <c r="AA15" s="174"/>
      <c r="AB15" s="187"/>
      <c r="AC15" s="44"/>
      <c r="AD15" s="234"/>
      <c r="AE15" s="153"/>
      <c r="AF15" s="155"/>
    </row>
    <row r="16" spans="1:32" ht="16.5" customHeight="1" thickTop="1" thickBot="1" x14ac:dyDescent="0.3">
      <c r="A16" s="192" t="s">
        <v>45</v>
      </c>
      <c r="B16" s="87">
        <f>O4</f>
        <v>0</v>
      </c>
      <c r="C16" s="107">
        <f>N4</f>
        <v>0</v>
      </c>
      <c r="D16" s="105">
        <f>Q4</f>
        <v>0</v>
      </c>
      <c r="E16" s="67">
        <f>P4</f>
        <v>0</v>
      </c>
      <c r="F16" s="59">
        <f>O8</f>
        <v>0</v>
      </c>
      <c r="G16" s="60">
        <f>N8</f>
        <v>0</v>
      </c>
      <c r="H16" s="86">
        <f>Q8</f>
        <v>0</v>
      </c>
      <c r="I16" s="68">
        <f>P8</f>
        <v>0</v>
      </c>
      <c r="J16" s="87">
        <f>O12</f>
        <v>0</v>
      </c>
      <c r="K16" s="107">
        <f>N12</f>
        <v>0</v>
      </c>
      <c r="L16" s="105">
        <f>Q12</f>
        <v>0</v>
      </c>
      <c r="M16" s="67">
        <f>P12</f>
        <v>0</v>
      </c>
      <c r="N16" s="235"/>
      <c r="O16" s="236"/>
      <c r="P16" s="236"/>
      <c r="Q16" s="237"/>
      <c r="R16" s="88"/>
      <c r="S16" s="89"/>
      <c r="T16" s="90"/>
      <c r="U16" s="91"/>
      <c r="V16" s="160">
        <f>H17+D17+L17+T17</f>
        <v>0</v>
      </c>
      <c r="W16" s="189">
        <f>V16+V18</f>
        <v>0</v>
      </c>
      <c r="X16" s="162">
        <f>J16+J17+L16+B16+B17+D16+F16+F17+H16+R16+R17+T16</f>
        <v>0</v>
      </c>
      <c r="Y16" s="172">
        <f>K17+K16+M16+C17+C16+E16+I16+G16+G17+S16+S17+U16</f>
        <v>0</v>
      </c>
      <c r="Z16" s="162">
        <f>X16+X18</f>
        <v>0</v>
      </c>
      <c r="AA16" s="172">
        <f>Y16+Y18</f>
        <v>0</v>
      </c>
      <c r="AB16" s="185"/>
      <c r="AC16" s="44"/>
      <c r="AD16" s="23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5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55" t="e">
        <f t="shared" ref="AF16" si="2">AD16/AE16</f>
        <v>#DIV/0!</v>
      </c>
    </row>
    <row r="17" spans="1:32" ht="15.75" customHeight="1" thickBot="1" x14ac:dyDescent="0.3">
      <c r="A17" s="193"/>
      <c r="B17" s="106">
        <f>O5</f>
        <v>0</v>
      </c>
      <c r="C17" s="108">
        <f>N5</f>
        <v>0</v>
      </c>
      <c r="D17" s="178">
        <f>IF(AND(B16=0,B17=0),0,1)*0+IF(AND(B16&gt;C16,B17&gt;C17),1,0)*2+IF(AND(B16&lt;C16,B17&lt;C17),1,0)*IF(AND(B16=0,B17=0),0,1)+IF(D16&gt;E16,1,0)*2+IF(D16&lt;E16,1,0)*1</f>
        <v>0</v>
      </c>
      <c r="E17" s="179"/>
      <c r="F17" s="108">
        <f>O9</f>
        <v>0</v>
      </c>
      <c r="G17" s="62">
        <f>N9</f>
        <v>0</v>
      </c>
      <c r="H17" s="178">
        <f>IF(AND(F16=0,F17=0),0,1)*0+IF(AND(F16&gt;G16,F17&gt;G17),1,0)*2+IF(AND(F16&lt;G16,F17&lt;G17),1,0)*IF(AND(F16=0,F17=0),0,1)+IF(H16&gt;I16,1,0)*2+IF(H16&lt;I16,1,0)*1</f>
        <v>0</v>
      </c>
      <c r="I17" s="179"/>
      <c r="J17" s="106">
        <f>O13</f>
        <v>0</v>
      </c>
      <c r="K17" s="108">
        <f>N13</f>
        <v>0</v>
      </c>
      <c r="L17" s="178">
        <f>IF(AND(J16=0,J17=0),0,1)*0+IF(AND(J16&gt;K16,J17&gt;K17),1,0)*2+IF(AND(J16&lt;K16,J17&lt;K17),1,0)*IF(AND(J16=0,J17=0),0,1)+IF(L16&gt;M16,1,0)*2+IF(L16&lt;M16,1,0)*1</f>
        <v>0</v>
      </c>
      <c r="M17" s="179"/>
      <c r="N17" s="227"/>
      <c r="O17" s="228"/>
      <c r="P17" s="228"/>
      <c r="Q17" s="229"/>
      <c r="R17" s="92"/>
      <c r="S17" s="93"/>
      <c r="T17" s="178">
        <f>IF(AND(R16=0,R17=0),0,1)*0+IF(AND(R16&gt;S16,R17&gt;S17),1,0)*2+IF(AND(R16&lt;S16,R17&lt;S17),1,0)*IF(AND(R16=0,R17=0),0,1)+IF(T16&gt;U16,1,0)*2+IF(T16&lt;U16,1,0)*1</f>
        <v>0</v>
      </c>
      <c r="U17" s="179"/>
      <c r="V17" s="161"/>
      <c r="W17" s="190"/>
      <c r="X17" s="163"/>
      <c r="Y17" s="188"/>
      <c r="Z17" s="204"/>
      <c r="AA17" s="173"/>
      <c r="AB17" s="186"/>
      <c r="AC17" s="44"/>
      <c r="AD17" s="234"/>
      <c r="AE17" s="153"/>
      <c r="AF17" s="155"/>
    </row>
    <row r="18" spans="1:32" ht="16.5" customHeight="1" thickTop="1" thickBot="1" x14ac:dyDescent="0.3">
      <c r="A18" s="193"/>
      <c r="B18" s="116">
        <f>O6</f>
        <v>0</v>
      </c>
      <c r="C18" s="117">
        <f>N6</f>
        <v>0</v>
      </c>
      <c r="D18" s="69">
        <f>Q6</f>
        <v>0</v>
      </c>
      <c r="E18" s="114">
        <f>P6</f>
        <v>0</v>
      </c>
      <c r="F18" s="63">
        <f>O10</f>
        <v>0</v>
      </c>
      <c r="G18" s="64">
        <f>N10</f>
        <v>0</v>
      </c>
      <c r="H18" s="70">
        <f>Q10</f>
        <v>0</v>
      </c>
      <c r="I18" s="115">
        <f>P10</f>
        <v>0</v>
      </c>
      <c r="J18" s="116">
        <f>O14</f>
        <v>0</v>
      </c>
      <c r="K18" s="117">
        <f>N14</f>
        <v>0</v>
      </c>
      <c r="L18" s="69">
        <f>Q14</f>
        <v>0</v>
      </c>
      <c r="M18" s="114">
        <f>P14</f>
        <v>0</v>
      </c>
      <c r="N18" s="227"/>
      <c r="O18" s="228"/>
      <c r="P18" s="228"/>
      <c r="Q18" s="229"/>
      <c r="R18" s="98"/>
      <c r="S18" s="99"/>
      <c r="T18" s="100"/>
      <c r="U18" s="101"/>
      <c r="V18" s="160">
        <f>D19+H19+L19+T19</f>
        <v>0</v>
      </c>
      <c r="W18" s="190"/>
      <c r="X18" s="162">
        <f>F19+J19+R18+R19+T18+J18+L18+B18+D18+F18+H18+B19</f>
        <v>0</v>
      </c>
      <c r="Y18" s="172">
        <f>K18+M18+C18+E18+I18+G18+C19+G19+K19+S18+S19+U18</f>
        <v>0</v>
      </c>
      <c r="Z18" s="204"/>
      <c r="AA18" s="173"/>
      <c r="AB18" s="186"/>
      <c r="AC18" s="44"/>
      <c r="AD18" s="234"/>
      <c r="AE18" s="153"/>
      <c r="AF18" s="155"/>
    </row>
    <row r="19" spans="1:32" ht="15.75" customHeight="1" thickBot="1" x14ac:dyDescent="0.3">
      <c r="A19" s="194"/>
      <c r="B19" s="121">
        <f>O7</f>
        <v>0</v>
      </c>
      <c r="C19" s="122">
        <f>N7</f>
        <v>0</v>
      </c>
      <c r="D19" s="178">
        <f>IF(AND(B18=0,B19=0),0,1)*0+IF(AND(B18&gt;C18,B19&gt;C19),1,0)*2+IF(AND(B18&lt;C18,B19&lt;C19),1,0)*IF(AND(B18=0,B19=0),0,1)+IF(D18&gt;E18,1,0)*2+IF(D18&lt;E18,1,0)*1</f>
        <v>0</v>
      </c>
      <c r="E19" s="179"/>
      <c r="F19" s="122">
        <f>O11</f>
        <v>0</v>
      </c>
      <c r="G19" s="66">
        <f>N11</f>
        <v>0</v>
      </c>
      <c r="H19" s="180">
        <f>IF(AND(F18=0,F19=0),0,1)*0+IF(AND(F18&gt;G18,F19&gt;G19),1,0)*2+IF(AND(F18&lt;G18,F19&lt;G19),1,0)*IF(AND(F18=0,F19=0),0,1)+IF(H18&gt;I18,1,0)*2+IF(H18&lt;I18,1,0)*1</f>
        <v>0</v>
      </c>
      <c r="I19" s="181"/>
      <c r="J19" s="121">
        <f>O15</f>
        <v>0</v>
      </c>
      <c r="K19" s="122">
        <f>N15</f>
        <v>0</v>
      </c>
      <c r="L19" s="180">
        <f>IF(AND(J18=0,J19=0),0,1)*0+IF(AND(J18&gt;K18,J19&gt;K19),1,0)*2+IF(AND(J18&lt;K18,J19&lt;K19),1,0)*IF(AND(J18=0,J19=0),0,1)+IF(L18&gt;M18,1,0)*2+IF(L18&lt;M18,1,0)*1</f>
        <v>0</v>
      </c>
      <c r="M19" s="181"/>
      <c r="N19" s="238"/>
      <c r="O19" s="239"/>
      <c r="P19" s="239"/>
      <c r="Q19" s="240"/>
      <c r="R19" s="102"/>
      <c r="S19" s="103"/>
      <c r="T19" s="178">
        <f>IF(AND(R18=0,R19=0),0,1)*0+IF(AND(R18&gt;S18,R19&gt;S19),1,0)*2+IF(AND(R18&lt;S18,R19&lt;S19),1,0)*IF(AND(R18=0,R19=0),0,1)+IF(T18&gt;U18,1,0)*2+IF(T18&lt;U18,1,0)*1</f>
        <v>0</v>
      </c>
      <c r="U19" s="179"/>
      <c r="V19" s="233"/>
      <c r="W19" s="191"/>
      <c r="X19" s="205"/>
      <c r="Y19" s="174"/>
      <c r="Z19" s="205"/>
      <c r="AA19" s="174"/>
      <c r="AB19" s="187"/>
      <c r="AC19" s="44"/>
      <c r="AD19" s="234"/>
      <c r="AE19" s="153"/>
      <c r="AF19" s="155"/>
    </row>
    <row r="20" spans="1:32" ht="16.5" customHeight="1" thickTop="1" thickBot="1" x14ac:dyDescent="0.3">
      <c r="A20" s="192" t="s">
        <v>46</v>
      </c>
      <c r="B20" s="87">
        <f>S4</f>
        <v>0</v>
      </c>
      <c r="C20" s="71">
        <f>R4</f>
        <v>0</v>
      </c>
      <c r="D20" s="86">
        <f>U4</f>
        <v>0</v>
      </c>
      <c r="E20" s="67">
        <f>T4</f>
        <v>0</v>
      </c>
      <c r="F20" s="59">
        <f>S8</f>
        <v>0</v>
      </c>
      <c r="G20" s="60">
        <f>R8</f>
        <v>0</v>
      </c>
      <c r="H20" s="145">
        <f>U8</f>
        <v>0</v>
      </c>
      <c r="I20" s="115">
        <f>T8</f>
        <v>0</v>
      </c>
      <c r="J20" s="142">
        <f>S12</f>
        <v>0</v>
      </c>
      <c r="K20" s="147">
        <f>R12</f>
        <v>0</v>
      </c>
      <c r="L20" s="145">
        <f>U12</f>
        <v>0</v>
      </c>
      <c r="M20" s="114">
        <f>T12</f>
        <v>0</v>
      </c>
      <c r="N20" s="88">
        <f>S16</f>
        <v>0</v>
      </c>
      <c r="O20" s="72">
        <f>R16</f>
        <v>0</v>
      </c>
      <c r="P20" s="49">
        <f>U16</f>
        <v>0</v>
      </c>
      <c r="Q20" s="56">
        <f>T16</f>
        <v>0</v>
      </c>
      <c r="R20" s="227"/>
      <c r="S20" s="228"/>
      <c r="T20" s="228"/>
      <c r="U20" s="229"/>
      <c r="V20" s="160">
        <f>P21+L21+H21+D21</f>
        <v>0</v>
      </c>
      <c r="W20" s="190">
        <f>V20+V22</f>
        <v>0</v>
      </c>
      <c r="X20" s="162">
        <f>P20+N20+N21+L20+J20+J21+H20+F20+F21+D20+B20+B21</f>
        <v>0</v>
      </c>
      <c r="Y20" s="172">
        <f>Q20+O20+O21+M20+K20+K21+I20+G20+G21+E20+C20+C21</f>
        <v>0</v>
      </c>
      <c r="Z20" s="204">
        <f>X20+X22</f>
        <v>0</v>
      </c>
      <c r="AA20" s="173">
        <f>Y20+Y22</f>
        <v>0</v>
      </c>
      <c r="AB20" s="186"/>
      <c r="AC20" s="44"/>
      <c r="AD20" s="151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53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55" t="e">
        <f t="shared" ref="AF20" si="3">AD20/AE20</f>
        <v>#DIV/0!</v>
      </c>
    </row>
    <row r="21" spans="1:32" ht="15.75" customHeight="1" thickBot="1" x14ac:dyDescent="0.3">
      <c r="A21" s="193"/>
      <c r="B21" s="106">
        <f>S5</f>
        <v>0</v>
      </c>
      <c r="C21" s="108">
        <f>R5</f>
        <v>0</v>
      </c>
      <c r="D21" s="178">
        <f>IF(AND(B20=0,B21=0),0,1)*0+IF(AND(B20&gt;C20,B21&gt;C21),1,0)*2+IF(AND(B20&lt;C20,B21&lt;C21),1,0)*IF(AND(B20=0,B21=0),0,1)+IF(D20&gt;E20,1,0)*2+IF(D20&lt;E20,1,0)*1</f>
        <v>0</v>
      </c>
      <c r="E21" s="179"/>
      <c r="F21" s="108">
        <f>S9</f>
        <v>0</v>
      </c>
      <c r="G21" s="62">
        <f>R9</f>
        <v>0</v>
      </c>
      <c r="H21" s="178">
        <f>IF(AND(F20=0,F21=0),0,1)*0+IF(AND(F20&gt;G20,F21&gt;G21),1,0)*2+IF(AND(F20&lt;G20,F21&lt;G21),1,0)*IF(AND(F20=0,F21=0),0,1)+IF(H20&gt;I20,1,0)*2+IF(H20&lt;I20,1,0)*1</f>
        <v>0</v>
      </c>
      <c r="I21" s="179"/>
      <c r="J21" s="106">
        <f>S13</f>
        <v>0</v>
      </c>
      <c r="K21" s="108">
        <f>R13</f>
        <v>0</v>
      </c>
      <c r="L21" s="178">
        <f>IF(AND(J20=0,J21=0),0,1)*0+IF(AND(J20&gt;K20,J21&gt;K21),1,0)*2+IF(AND(J20&lt;K20,J21&lt;K21),1,0)*IF(AND(J20=0,J21=0),0,1)+IF(L20&gt;M20,1,0)*2+IF(L20&lt;M20,1,0)*1</f>
        <v>0</v>
      </c>
      <c r="M21" s="179"/>
      <c r="N21" s="92">
        <f>S17</f>
        <v>0</v>
      </c>
      <c r="O21" s="93">
        <f>R17</f>
        <v>0</v>
      </c>
      <c r="P21" s="178">
        <f>IF(AND(N20=0,N21=0),0,1)*0+IF(AND(N20&gt;O20,N21&gt;O21),1,0)*2+IF(AND(N20&lt;O20,N21&lt;O21),1,0)*IF(AND(N20=0,N21=0),0,1)+IF(P20&gt;Q20,1,0)*2+IF(P20&lt;Q20,1,0)*1</f>
        <v>0</v>
      </c>
      <c r="Q21" s="179"/>
      <c r="R21" s="227"/>
      <c r="S21" s="228"/>
      <c r="T21" s="228"/>
      <c r="U21" s="229"/>
      <c r="V21" s="233"/>
      <c r="W21" s="190"/>
      <c r="X21" s="205"/>
      <c r="Y21" s="174"/>
      <c r="Z21" s="204"/>
      <c r="AA21" s="173"/>
      <c r="AB21" s="186"/>
      <c r="AC21" s="44"/>
      <c r="AD21" s="151"/>
      <c r="AE21" s="153"/>
      <c r="AF21" s="155"/>
    </row>
    <row r="22" spans="1:32" ht="15.75" customHeight="1" thickBot="1" x14ac:dyDescent="0.3">
      <c r="A22" s="193"/>
      <c r="B22" s="116">
        <f>S6</f>
        <v>0</v>
      </c>
      <c r="C22" s="117">
        <f>R6</f>
        <v>0</v>
      </c>
      <c r="D22" s="65">
        <f>U6</f>
        <v>0</v>
      </c>
      <c r="E22" s="114">
        <f>T6</f>
        <v>0</v>
      </c>
      <c r="F22" s="63">
        <f>S10</f>
        <v>0</v>
      </c>
      <c r="G22" s="64">
        <f>R10</f>
        <v>0</v>
      </c>
      <c r="H22" s="65">
        <f>U10</f>
        <v>0</v>
      </c>
      <c r="I22" s="115">
        <f>T10</f>
        <v>0</v>
      </c>
      <c r="J22" s="116">
        <f>S14</f>
        <v>0</v>
      </c>
      <c r="K22" s="73">
        <f>R14</f>
        <v>0</v>
      </c>
      <c r="L22" s="65">
        <f>U14</f>
        <v>0</v>
      </c>
      <c r="M22" s="114">
        <f>T14</f>
        <v>0</v>
      </c>
      <c r="N22" s="98">
        <f>S18</f>
        <v>0</v>
      </c>
      <c r="O22" s="74">
        <f>R18</f>
        <v>0</v>
      </c>
      <c r="P22" s="55">
        <f>U18</f>
        <v>0</v>
      </c>
      <c r="Q22" s="56">
        <f>T18</f>
        <v>0</v>
      </c>
      <c r="R22" s="227"/>
      <c r="S22" s="228"/>
      <c r="T22" s="228"/>
      <c r="U22" s="229"/>
      <c r="V22" s="226">
        <f>P23+L23+H23+D23</f>
        <v>0</v>
      </c>
      <c r="W22" s="190"/>
      <c r="X22" s="204">
        <f>P22+N22+N23+L22+J22+J23+H22+F22+F23+D22+B22+B23</f>
        <v>0</v>
      </c>
      <c r="Y22" s="173">
        <f>Q22+O22+O23+M22+K22+K23+I22+G22+G23+E22+C22+C23</f>
        <v>0</v>
      </c>
      <c r="Z22" s="204"/>
      <c r="AA22" s="173"/>
      <c r="AB22" s="186"/>
      <c r="AC22" s="44"/>
      <c r="AD22" s="151"/>
      <c r="AE22" s="153"/>
      <c r="AF22" s="155"/>
    </row>
    <row r="23" spans="1:32" ht="15.75" customHeight="1" thickBot="1" x14ac:dyDescent="0.3">
      <c r="A23" s="215"/>
      <c r="B23" s="75">
        <f>S7</f>
        <v>0</v>
      </c>
      <c r="C23" s="76">
        <f>R7</f>
        <v>0</v>
      </c>
      <c r="D23" s="219">
        <f>IF(AND(B22=0,B23=0),0,1)*0+IF(AND(B22&gt;C22,B23&gt;C23),1,0)*2+IF(AND(B22&lt;C22,B23&lt;C23),1,0)*IF(AND(B22=0,B23=0),0,1)+IF(D22&gt;E22,1,0)*2+IF(D22&lt;E22,1,0)*1</f>
        <v>0</v>
      </c>
      <c r="E23" s="220"/>
      <c r="F23" s="76">
        <f>S11</f>
        <v>0</v>
      </c>
      <c r="G23" s="77">
        <f>R11</f>
        <v>0</v>
      </c>
      <c r="H23" s="219">
        <f>IF(AND(F22=0,F23=0),0,1)*0+IF(AND(F22&gt;G22,F23&gt;G23),1,0)*2+IF(AND(F22&lt;G22,F23&lt;G23),1,0)*IF(AND(F22=0,F23=0),0,1)+IF(H22&gt;I22,1,0)*2+IF(H22&lt;I22,1,0)*1</f>
        <v>0</v>
      </c>
      <c r="I23" s="220"/>
      <c r="J23" s="75">
        <f>S15</f>
        <v>0</v>
      </c>
      <c r="K23" s="76">
        <f>R15</f>
        <v>0</v>
      </c>
      <c r="L23" s="219">
        <f>IF(AND(J22=0,J23=0),0,1)*0+IF(AND(J22&gt;K22,J23&gt;K23),1,0)*2+IF(AND(J22&lt;K22,J23&lt;K23),1,0)*IF(AND(J22=0,J23=0),0,1)+IF(L22&gt;M22,1,0)*2+IF(L22&lt;M22,1,0)*1</f>
        <v>0</v>
      </c>
      <c r="M23" s="220"/>
      <c r="N23" s="78">
        <f>S19</f>
        <v>0</v>
      </c>
      <c r="O23" s="79">
        <f>R19</f>
        <v>0</v>
      </c>
      <c r="P23" s="219">
        <f>IF(AND(N22=0,N23=0),0,1)*0+IF(AND(N22&gt;O22,N23&gt;O23),1,0)*2+IF(AND(N22&lt;O22,N23&lt;O23),1,0)*IF(AND(N22=0,N23=0),0,1)+IF(P22&gt;Q22,1,0)*2+IF(P22&lt;Q22,1,0)*1</f>
        <v>0</v>
      </c>
      <c r="Q23" s="220"/>
      <c r="R23" s="230"/>
      <c r="S23" s="231"/>
      <c r="T23" s="231"/>
      <c r="U23" s="232"/>
      <c r="V23" s="222"/>
      <c r="W23" s="225"/>
      <c r="X23" s="223"/>
      <c r="Y23" s="224"/>
      <c r="Z23" s="223"/>
      <c r="AA23" s="224"/>
      <c r="AB23" s="221"/>
      <c r="AC23" s="44"/>
      <c r="AD23" s="152"/>
      <c r="AE23" s="154"/>
      <c r="AF23" s="156"/>
    </row>
    <row r="24" spans="1:32" ht="15.75" thickTop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x14ac:dyDescent="0.25">
      <c r="A26" s="44" t="s">
        <v>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</sheetData>
  <mergeCells count="124"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4:A7"/>
    <mergeCell ref="B4:E7"/>
    <mergeCell ref="V4:V5"/>
    <mergeCell ref="W4:W7"/>
    <mergeCell ref="X4:X5"/>
    <mergeCell ref="Y4:Y5"/>
    <mergeCell ref="H7:I7"/>
    <mergeCell ref="L7:M7"/>
    <mergeCell ref="P7:Q7"/>
    <mergeCell ref="T7:U7"/>
    <mergeCell ref="Z4:Z7"/>
    <mergeCell ref="AA4:AA7"/>
    <mergeCell ref="AB4:AB7"/>
    <mergeCell ref="H5:I5"/>
    <mergeCell ref="L5:M5"/>
    <mergeCell ref="P5:Q5"/>
    <mergeCell ref="T5:U5"/>
    <mergeCell ref="V6:V7"/>
    <mergeCell ref="X6:X7"/>
    <mergeCell ref="Y6:Y7"/>
    <mergeCell ref="A8:A11"/>
    <mergeCell ref="F8:I11"/>
    <mergeCell ref="V8:V9"/>
    <mergeCell ref="W8:W11"/>
    <mergeCell ref="X8:X9"/>
    <mergeCell ref="Y8:Y9"/>
    <mergeCell ref="D11:E11"/>
    <mergeCell ref="L11:M11"/>
    <mergeCell ref="P11:Q11"/>
    <mergeCell ref="T11:U11"/>
    <mergeCell ref="Z8:Z11"/>
    <mergeCell ref="AA8:AA11"/>
    <mergeCell ref="AB8:AB11"/>
    <mergeCell ref="D9:E9"/>
    <mergeCell ref="L9:M9"/>
    <mergeCell ref="P9:Q9"/>
    <mergeCell ref="T9:U9"/>
    <mergeCell ref="V10:V11"/>
    <mergeCell ref="X10:X11"/>
    <mergeCell ref="Y10:Y11"/>
    <mergeCell ref="A12:A15"/>
    <mergeCell ref="J12:M15"/>
    <mergeCell ref="V12:V13"/>
    <mergeCell ref="W12:W15"/>
    <mergeCell ref="X12:X13"/>
    <mergeCell ref="Y12:Y13"/>
    <mergeCell ref="D15:E15"/>
    <mergeCell ref="H15:I15"/>
    <mergeCell ref="P15:Q15"/>
    <mergeCell ref="T15:U15"/>
    <mergeCell ref="Z12:Z15"/>
    <mergeCell ref="AA12:AA15"/>
    <mergeCell ref="AB12:AB15"/>
    <mergeCell ref="D13:E13"/>
    <mergeCell ref="H13:I13"/>
    <mergeCell ref="P13:Q13"/>
    <mergeCell ref="T13:U13"/>
    <mergeCell ref="V14:V15"/>
    <mergeCell ref="X14:X15"/>
    <mergeCell ref="Y14:Y15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T19:U19"/>
    <mergeCell ref="Z16:Z19"/>
    <mergeCell ref="AA16:AA19"/>
    <mergeCell ref="AB16:AB19"/>
    <mergeCell ref="D17:E17"/>
    <mergeCell ref="H17:I17"/>
    <mergeCell ref="L17:M17"/>
    <mergeCell ref="T17:U17"/>
    <mergeCell ref="V18:V19"/>
    <mergeCell ref="X18:X19"/>
    <mergeCell ref="Y18:Y19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  <mergeCell ref="AD16:AD19"/>
    <mergeCell ref="AE16:AE19"/>
    <mergeCell ref="AF16:AF19"/>
    <mergeCell ref="AD20:AD23"/>
    <mergeCell ref="AE20:AE23"/>
    <mergeCell ref="AF20:AF23"/>
    <mergeCell ref="AD4:AD7"/>
    <mergeCell ref="AE4:AE7"/>
    <mergeCell ref="AF4:AF7"/>
    <mergeCell ref="AD8:AD11"/>
    <mergeCell ref="AE8:AE11"/>
    <mergeCell ref="AF8:AF11"/>
    <mergeCell ref="AD12:AD15"/>
    <mergeCell ref="AE12:AE15"/>
    <mergeCell ref="AF12:AF15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workbookViewId="0">
      <selection activeCell="T27" sqref="T27"/>
    </sheetView>
  </sheetViews>
  <sheetFormatPr defaultRowHeight="15" x14ac:dyDescent="0.25"/>
  <cols>
    <col min="1" max="1" width="21.57031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28515625" customWidth="1"/>
    <col min="10" max="10" width="4.140625" customWidth="1"/>
    <col min="11" max="11" width="4" customWidth="1"/>
    <col min="12" max="12" width="3.7109375" customWidth="1"/>
    <col min="13" max="13" width="3.85546875" customWidth="1"/>
    <col min="14" max="14" width="4.140625" customWidth="1"/>
    <col min="15" max="15" width="3.7109375" customWidth="1"/>
    <col min="16" max="16" width="3.42578125" customWidth="1"/>
    <col min="17" max="17" width="3.5703125" customWidth="1"/>
    <col min="18" max="18" width="4" customWidth="1"/>
    <col min="19" max="20" width="3.42578125" customWidth="1"/>
    <col min="21" max="21" width="3.7109375" customWidth="1"/>
    <col min="22" max="22" width="4" customWidth="1"/>
    <col min="23" max="23" width="4.28515625" customWidth="1"/>
    <col min="24" max="24" width="4.5703125" customWidth="1"/>
    <col min="25" max="25" width="3.85546875" customWidth="1"/>
    <col min="26" max="27" width="4" customWidth="1"/>
    <col min="28" max="28" width="8.140625" customWidth="1"/>
    <col min="31" max="31" width="9.7109375" customWidth="1"/>
  </cols>
  <sheetData>
    <row r="1" spans="1:32" ht="36" customHeight="1" x14ac:dyDescent="0.25">
      <c r="A1" s="164" t="s">
        <v>173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44"/>
      <c r="AD1" s="44"/>
      <c r="AE1" s="44"/>
      <c r="AF1" s="44"/>
    </row>
    <row r="2" spans="1:32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57" customHeight="1" thickTop="1" thickBot="1" x14ac:dyDescent="0.3">
      <c r="A3" s="45" t="s">
        <v>0</v>
      </c>
      <c r="B3" s="169">
        <v>1</v>
      </c>
      <c r="C3" s="170"/>
      <c r="D3" s="170"/>
      <c r="E3" s="171"/>
      <c r="F3" s="169">
        <v>2</v>
      </c>
      <c r="G3" s="170"/>
      <c r="H3" s="170"/>
      <c r="I3" s="171"/>
      <c r="J3" s="169">
        <v>3</v>
      </c>
      <c r="K3" s="170"/>
      <c r="L3" s="170"/>
      <c r="M3" s="171"/>
      <c r="N3" s="169">
        <v>4</v>
      </c>
      <c r="O3" s="170"/>
      <c r="P3" s="170"/>
      <c r="Q3" s="170"/>
      <c r="R3" s="169">
        <v>5</v>
      </c>
      <c r="S3" s="170"/>
      <c r="T3" s="170"/>
      <c r="U3" s="171"/>
      <c r="V3" s="165" t="s">
        <v>1</v>
      </c>
      <c r="W3" s="166"/>
      <c r="X3" s="167" t="s">
        <v>2</v>
      </c>
      <c r="Y3" s="168"/>
      <c r="Z3" s="167" t="s">
        <v>3</v>
      </c>
      <c r="AA3" s="168"/>
      <c r="AB3" s="46" t="s">
        <v>4</v>
      </c>
      <c r="AC3" s="44"/>
      <c r="AD3" s="137" t="s">
        <v>10</v>
      </c>
      <c r="AE3" s="138" t="s">
        <v>11</v>
      </c>
      <c r="AF3" s="139" t="s">
        <v>12</v>
      </c>
    </row>
    <row r="4" spans="1:32" ht="16.5" customHeight="1" thickTop="1" thickBot="1" x14ac:dyDescent="0.3">
      <c r="A4" s="192" t="s">
        <v>47</v>
      </c>
      <c r="B4" s="241"/>
      <c r="C4" s="242"/>
      <c r="D4" s="242"/>
      <c r="E4" s="243"/>
      <c r="F4" s="80"/>
      <c r="G4" s="81"/>
      <c r="H4" s="82"/>
      <c r="I4" s="129"/>
      <c r="J4" s="80"/>
      <c r="K4" s="83"/>
      <c r="L4" s="82"/>
      <c r="M4" s="130"/>
      <c r="N4" s="80"/>
      <c r="O4" s="83"/>
      <c r="P4" s="82"/>
      <c r="Q4" s="129"/>
      <c r="R4" s="94"/>
      <c r="S4" s="95"/>
      <c r="T4" s="82"/>
      <c r="U4" s="130"/>
      <c r="V4" s="160">
        <f>T5+P5+L5+H5</f>
        <v>0</v>
      </c>
      <c r="W4" s="189">
        <f>V4+V6</f>
        <v>0</v>
      </c>
      <c r="X4" s="162">
        <f>J4+J5+L4+N4+N5+P4+H4+F4+F5+R4+R5+T4</f>
        <v>0</v>
      </c>
      <c r="Y4" s="172">
        <f>K5+K4+M4+O5+O4+U4+I4+G4+G5+Q4+S4+S5</f>
        <v>0</v>
      </c>
      <c r="Z4" s="182">
        <f>X4+X6</f>
        <v>0</v>
      </c>
      <c r="AA4" s="175">
        <f>Y4+Y6</f>
        <v>0</v>
      </c>
      <c r="AB4" s="157"/>
      <c r="AC4" s="44"/>
      <c r="AD4" s="23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5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55" t="e">
        <f>AD4/AE4</f>
        <v>#DIV/0!</v>
      </c>
    </row>
    <row r="5" spans="1:32" ht="15.75" customHeight="1" thickBot="1" x14ac:dyDescent="0.3">
      <c r="A5" s="193"/>
      <c r="B5" s="244"/>
      <c r="C5" s="245"/>
      <c r="D5" s="245"/>
      <c r="E5" s="246"/>
      <c r="F5" s="84"/>
      <c r="G5" s="85"/>
      <c r="H5" s="178">
        <f>IF(AND(F4=0,F5=0),0,1)*0+IF(AND(F4&gt;G4,F5&gt;G5),1,0)*2+IF(AND(F4&lt;G4,F5&lt;G5),1,0)*IF(AND(F4=0,F5=0),0,1)+IF(H4&gt;I4,1,0)*2+IF(H4&lt;I4,1,0)*1</f>
        <v>0</v>
      </c>
      <c r="I5" s="179"/>
      <c r="J5" s="84"/>
      <c r="K5" s="85"/>
      <c r="L5" s="178">
        <f>IF(AND(J4=0,J5=0),0,1)*0+IF(AND(J4&gt;K4,J5&gt;K5),1,0)*2+IF(AND(J4&lt;K4,J5&lt;K5),1,0)*IF(AND(J4=0,J5=0),0,1)+IF(L4&gt;M4,1,0)*2+IF(L4&lt;M4,1,0)*1</f>
        <v>0</v>
      </c>
      <c r="M5" s="179"/>
      <c r="N5" s="84"/>
      <c r="O5" s="85"/>
      <c r="P5" s="178">
        <f>IF(AND(N4=0,N5=0),0,1)*0+IF(AND(N4&gt;O4,N5&gt;O5),1,0)*2+IF(AND(N4&lt;O4,N5&lt;O5),1,0)*IF(AND(N4=0,N5=0),0,1)+IF(P4&gt;Q4,1,0)*2+IF(P4&lt;Q4,1,0)*1</f>
        <v>0</v>
      </c>
      <c r="Q5" s="179"/>
      <c r="R5" s="96"/>
      <c r="S5" s="97"/>
      <c r="T5" s="178">
        <f>IF(AND(R4=0,R5=0),0,1)*0+IF(AND(R4&gt;S4,R5&gt;S5),1,0)*2+IF(AND(R4&lt;S4,R5&lt;S5),1,0)*IF(AND(R4=0,R5=0),0,1)+IF(T4&gt;U4,1,0)*2+IF(T4&lt;U4,1,0)*1</f>
        <v>0</v>
      </c>
      <c r="U5" s="179"/>
      <c r="V5" s="161"/>
      <c r="W5" s="190"/>
      <c r="X5" s="163"/>
      <c r="Y5" s="188"/>
      <c r="Z5" s="183"/>
      <c r="AA5" s="176"/>
      <c r="AB5" s="158"/>
      <c r="AC5" s="44"/>
      <c r="AD5" s="234"/>
      <c r="AE5" s="153"/>
      <c r="AF5" s="155"/>
    </row>
    <row r="6" spans="1:32" ht="16.5" customHeight="1" thickTop="1" thickBot="1" x14ac:dyDescent="0.3">
      <c r="A6" s="193"/>
      <c r="B6" s="244"/>
      <c r="C6" s="245"/>
      <c r="D6" s="245"/>
      <c r="E6" s="246"/>
      <c r="F6" s="124"/>
      <c r="G6" s="125"/>
      <c r="H6" s="126"/>
      <c r="I6" s="129"/>
      <c r="J6" s="124"/>
      <c r="K6" s="125"/>
      <c r="L6" s="126"/>
      <c r="M6" s="130"/>
      <c r="N6" s="124"/>
      <c r="O6" s="125"/>
      <c r="P6" s="126"/>
      <c r="Q6" s="129"/>
      <c r="R6" s="113"/>
      <c r="S6" s="112"/>
      <c r="T6" s="126"/>
      <c r="U6" s="130"/>
      <c r="V6" s="160">
        <f>T7+P7+L7+H7</f>
        <v>0</v>
      </c>
      <c r="W6" s="190"/>
      <c r="X6" s="162">
        <f>J6+J7+L6+N6+N7+P6+H6+F6+F7+T6+R6+R7</f>
        <v>0</v>
      </c>
      <c r="Y6" s="172">
        <f>K7+K6+M6+O7+O6+U6+I6+G6+G7+S6+S7+Q6</f>
        <v>0</v>
      </c>
      <c r="Z6" s="183"/>
      <c r="AA6" s="176"/>
      <c r="AB6" s="158"/>
      <c r="AC6" s="44"/>
      <c r="AD6" s="234"/>
      <c r="AE6" s="153"/>
      <c r="AF6" s="155"/>
    </row>
    <row r="7" spans="1:32" ht="15.75" customHeight="1" thickBot="1" x14ac:dyDescent="0.3">
      <c r="A7" s="194"/>
      <c r="B7" s="247"/>
      <c r="C7" s="248"/>
      <c r="D7" s="248"/>
      <c r="E7" s="249"/>
      <c r="F7" s="129"/>
      <c r="G7" s="127"/>
      <c r="H7" s="178">
        <f>IF(AND(F6=0,F7=0),0,1)*0+IF(AND(F6&gt;G6,F7&gt;G7),1,0)*2+IF(AND(F6&lt;G6,F7&lt;G7),1,0)*IF(AND(F6=0,F7=0),0,1)+IF(H6&gt;I6,1,0)*2+IF(H6&lt;I6,1,0)*1</f>
        <v>0</v>
      </c>
      <c r="I7" s="179"/>
      <c r="J7" s="128"/>
      <c r="K7" s="127"/>
      <c r="L7" s="180">
        <f>IF(AND(J6=0,J7=0),0,1)*0+IF(AND(J6&gt;K6,J7&gt;K7),1,0)*2+IF(AND(J6&lt;K6,J7&lt;K7),1,0)*IF(AND(J6=0,J7=0),0,1)+IF(L6&gt;M6,1,0)*2+IF(L6&lt;M6,1,0)*1</f>
        <v>0</v>
      </c>
      <c r="M7" s="181"/>
      <c r="N7" s="140"/>
      <c r="O7" s="127"/>
      <c r="P7" s="180">
        <f>IF(AND(N6=0,N7=0),0,1)*0+IF(AND(N6&gt;O6,N7&gt;O7),1,0)*2+IF(AND(N6&lt;O6,N7&lt;O7),1,0)*IF(AND(N6=0,N7=0),0,1)+IF(P6&gt;Q6,1,0)*2+IF(P6&lt;Q6,1,0)*1</f>
        <v>0</v>
      </c>
      <c r="Q7" s="181"/>
      <c r="R7" s="111"/>
      <c r="S7" s="110"/>
      <c r="T7" s="180">
        <f>IF(AND(R6=0,R7=0),0,1)*0+IF(AND(R6&gt;S6,R7&gt;S7),1,0)*2+IF(AND(R6&lt;S6,R7&lt;S7),1,0)*IF(AND(R6=0,R7=0),0,1)+IF(T6&gt;U6,1,0)*2+IF(T6&lt;U6,1,0)*1</f>
        <v>0</v>
      </c>
      <c r="U7" s="181"/>
      <c r="V7" s="161"/>
      <c r="W7" s="191"/>
      <c r="X7" s="163"/>
      <c r="Y7" s="188"/>
      <c r="Z7" s="184"/>
      <c r="AA7" s="177"/>
      <c r="AB7" s="159"/>
      <c r="AC7" s="44"/>
      <c r="AD7" s="234"/>
      <c r="AE7" s="153"/>
      <c r="AF7" s="155"/>
    </row>
    <row r="8" spans="1:32" ht="16.5" customHeight="1" thickTop="1" thickBot="1" x14ac:dyDescent="0.3">
      <c r="A8" s="192" t="s">
        <v>48</v>
      </c>
      <c r="B8" s="47">
        <f>G4</f>
        <v>0</v>
      </c>
      <c r="C8" s="48">
        <f>F4</f>
        <v>0</v>
      </c>
      <c r="D8" s="49">
        <f>I4</f>
        <v>0</v>
      </c>
      <c r="E8" s="50">
        <f>H4</f>
        <v>0</v>
      </c>
      <c r="F8" s="235"/>
      <c r="G8" s="236"/>
      <c r="H8" s="236"/>
      <c r="I8" s="237"/>
      <c r="J8" s="104"/>
      <c r="K8" s="107"/>
      <c r="L8" s="141"/>
      <c r="M8" s="114"/>
      <c r="N8" s="142"/>
      <c r="O8" s="143"/>
      <c r="P8" s="141"/>
      <c r="Q8" s="115"/>
      <c r="R8" s="144"/>
      <c r="S8" s="143"/>
      <c r="T8" s="145"/>
      <c r="U8" s="114"/>
      <c r="V8" s="160">
        <f>T9+P9+L9+D9</f>
        <v>0</v>
      </c>
      <c r="W8" s="189">
        <f>V8+V10</f>
        <v>0</v>
      </c>
      <c r="X8" s="162">
        <f>J8+J9+L8+N8+N9+P8+D8+B8+B9+R8+R9+T8</f>
        <v>0</v>
      </c>
      <c r="Y8" s="172">
        <f>K9+K8+M8+O9+O8+U8+E8+C8+C9+S8+S9+Q8</f>
        <v>0</v>
      </c>
      <c r="Z8" s="162">
        <f>X8+X10</f>
        <v>0</v>
      </c>
      <c r="AA8" s="172">
        <f>Y8+Y10</f>
        <v>0</v>
      </c>
      <c r="AB8" s="185"/>
      <c r="AC8" s="44"/>
      <c r="AD8" s="23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5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155" t="e">
        <f t="shared" ref="AF8" si="0">AD8/AE8</f>
        <v>#DIV/0!</v>
      </c>
    </row>
    <row r="9" spans="1:32" ht="15.75" customHeight="1" thickBot="1" x14ac:dyDescent="0.3">
      <c r="A9" s="193"/>
      <c r="B9" s="51">
        <f>G5</f>
        <v>0</v>
      </c>
      <c r="C9" s="52">
        <f>F5</f>
        <v>0</v>
      </c>
      <c r="D9" s="178">
        <f>IF(AND(B8=0,B9=0),0,1)*0+IF(AND(B8&gt;C8,B9&gt;C9),1,0)*2+IF(AND(B8&lt;C8,B9&lt;C9),1,0)*IF(AND(B8=0,B9=0),0,1)+IF(D8&gt;E8,1,0)*2+IF(D8&lt;E8,1,0)*1</f>
        <v>0</v>
      </c>
      <c r="E9" s="179"/>
      <c r="F9" s="227"/>
      <c r="G9" s="228"/>
      <c r="H9" s="228"/>
      <c r="I9" s="229"/>
      <c r="J9" s="106"/>
      <c r="K9" s="108"/>
      <c r="L9" s="178">
        <f>IF(AND(J8=0,J9=0),0,1)*0+IF(AND(J8&gt;K8,J9&gt;K9),1,0)*2+IF(AND(J8&lt;K8,J9&lt;K9),1,0)*IF(AND(J8=0,J9=0),0,1)+IF(L8&gt;M8,1,0)*2+IF(L8&lt;M8,1,0)*1</f>
        <v>0</v>
      </c>
      <c r="M9" s="179"/>
      <c r="N9" s="106"/>
      <c r="O9" s="108"/>
      <c r="P9" s="178">
        <f>IF(AND(N8=0,N9=0),0,1)*0+IF(AND(N8&gt;O8,N9&gt;O9),1,0)*2+IF(AND(N8&lt;O8,N9&lt;O9),1,0)*IF(AND(N8=0,N9=0),0,1)+IF(P8&gt;Q8,1,0)*2+IF(P8&lt;Q8,1,0)*1</f>
        <v>0</v>
      </c>
      <c r="Q9" s="179"/>
      <c r="R9" s="109"/>
      <c r="S9" s="108"/>
      <c r="T9" s="178">
        <f>IF(AND(R8=0,R9=0),0,1)*0+IF(AND(R8&gt;S8,R9&gt;S9),1,0)*2+IF(AND(R8&lt;S8,R9&lt;S9),1,0)*IF(AND(R8=0,R9=0),0,1)+IF(T8&gt;U8,1,0)*2+IF(T8&lt;U8,1,0)*1</f>
        <v>0</v>
      </c>
      <c r="U9" s="179"/>
      <c r="V9" s="161"/>
      <c r="W9" s="190"/>
      <c r="X9" s="163"/>
      <c r="Y9" s="188"/>
      <c r="Z9" s="204"/>
      <c r="AA9" s="173"/>
      <c r="AB9" s="186"/>
      <c r="AC9" s="44"/>
      <c r="AD9" s="234"/>
      <c r="AE9" s="153"/>
      <c r="AF9" s="155"/>
    </row>
    <row r="10" spans="1:32" ht="16.5" customHeight="1" thickTop="1" thickBot="1" x14ac:dyDescent="0.3">
      <c r="A10" s="193"/>
      <c r="B10" s="53">
        <f>G6</f>
        <v>0</v>
      </c>
      <c r="C10" s="54">
        <f>F6</f>
        <v>0</v>
      </c>
      <c r="D10" s="55">
        <f>I6</f>
        <v>0</v>
      </c>
      <c r="E10" s="56">
        <f>H6</f>
        <v>0</v>
      </c>
      <c r="F10" s="227"/>
      <c r="G10" s="228"/>
      <c r="H10" s="228"/>
      <c r="I10" s="229"/>
      <c r="J10" s="116"/>
      <c r="K10" s="117"/>
      <c r="L10" s="118"/>
      <c r="M10" s="114"/>
      <c r="N10" s="116"/>
      <c r="O10" s="117"/>
      <c r="P10" s="118"/>
      <c r="Q10" s="115"/>
      <c r="R10" s="119"/>
      <c r="S10" s="117"/>
      <c r="T10" s="115"/>
      <c r="U10" s="120"/>
      <c r="V10" s="160">
        <f>P11+L11+D11+T11</f>
        <v>0</v>
      </c>
      <c r="W10" s="190"/>
      <c r="X10" s="162">
        <f>J10+J11+L10+N10+N11+P10+D10+B10+B11+R10+R11+T10</f>
        <v>0</v>
      </c>
      <c r="Y10" s="172">
        <f>K11+K10+M10+O11+O10+U10+E10+C10+C11+S10+S11+Q10</f>
        <v>0</v>
      </c>
      <c r="Z10" s="204"/>
      <c r="AA10" s="173"/>
      <c r="AB10" s="186"/>
      <c r="AC10" s="44"/>
      <c r="AD10" s="234"/>
      <c r="AE10" s="153"/>
      <c r="AF10" s="155"/>
    </row>
    <row r="11" spans="1:32" ht="15.75" customHeight="1" thickBot="1" x14ac:dyDescent="0.3">
      <c r="A11" s="194"/>
      <c r="B11" s="57">
        <f>G7</f>
        <v>0</v>
      </c>
      <c r="C11" s="58">
        <f>F7</f>
        <v>0</v>
      </c>
      <c r="D11" s="178">
        <f>IF(AND(B10=0,B11=0),0,1)*0+IF(AND(B10&gt;C10,B11&gt;C11),1,0)*2+IF(AND(B10&lt;C10,B11&lt;C11),1,0)*IF(AND(B10=0,B11=0),0,1)+IF(D10&gt;E10,1,0)*2+IF(D10&lt;E10,1,0)*1</f>
        <v>0</v>
      </c>
      <c r="E11" s="179"/>
      <c r="F11" s="238"/>
      <c r="G11" s="239"/>
      <c r="H11" s="239"/>
      <c r="I11" s="240"/>
      <c r="J11" s="121"/>
      <c r="K11" s="122"/>
      <c r="L11" s="178">
        <f>IF(AND(J10=0,J11=0),0,1)*0+IF(AND(J10&gt;K10,J11&gt;K11),1,0)*2+IF(AND(J10&lt;K10,J11&lt;K11),1,0)*IF(AND(J10=0,J11=0),0,1)+IF(L10&gt;M10,1,0)*2+IF(L10&lt;M10,1,0)*1</f>
        <v>0</v>
      </c>
      <c r="M11" s="179"/>
      <c r="N11" s="121"/>
      <c r="O11" s="122"/>
      <c r="P11" s="180">
        <f>IF(AND(N10=0,N11=0),0,1)*0+IF(AND(N10&gt;O10,N11&gt;O11),1,0)*2+IF(AND(N10&lt;O10,N11&lt;O11),1,0)*IF(AND(N10=0,N11=0),0,1)+IF(P10&gt;Q10,1,0)*2+IF(P10&lt;Q10,1,0)*1</f>
        <v>0</v>
      </c>
      <c r="Q11" s="181"/>
      <c r="R11" s="123"/>
      <c r="S11" s="122"/>
      <c r="T11" s="180">
        <f>IF(AND(R10=0,R11=0),0,1)*0+IF(AND(R10&gt;S10,R11&gt;S11),1,0)*2+IF(AND(R10&lt;S10,R11&lt;S11),1,0)*IF(AND(R10=0,R11=0),0,1)+IF(T10&gt;U10,1,0)*2+IF(T10&lt;U10,1,0)*1</f>
        <v>0</v>
      </c>
      <c r="U11" s="181"/>
      <c r="V11" s="161"/>
      <c r="W11" s="191"/>
      <c r="X11" s="163"/>
      <c r="Y11" s="188"/>
      <c r="Z11" s="205"/>
      <c r="AA11" s="174"/>
      <c r="AB11" s="187"/>
      <c r="AC11" s="44"/>
      <c r="AD11" s="234"/>
      <c r="AE11" s="153"/>
      <c r="AF11" s="155"/>
    </row>
    <row r="12" spans="1:32" ht="16.5" customHeight="1" thickTop="1" thickBot="1" x14ac:dyDescent="0.3">
      <c r="A12" s="192" t="s">
        <v>49</v>
      </c>
      <c r="B12" s="87">
        <f>K4</f>
        <v>0</v>
      </c>
      <c r="C12" s="107">
        <f>J4</f>
        <v>0</v>
      </c>
      <c r="D12" s="105">
        <f>M4</f>
        <v>0</v>
      </c>
      <c r="E12" s="114">
        <f>L4</f>
        <v>0</v>
      </c>
      <c r="F12" s="59">
        <f>K8</f>
        <v>0</v>
      </c>
      <c r="G12" s="60">
        <f>J8</f>
        <v>0</v>
      </c>
      <c r="H12" s="86">
        <f>M8</f>
        <v>0</v>
      </c>
      <c r="I12" s="115">
        <f>L8</f>
        <v>0</v>
      </c>
      <c r="J12" s="235"/>
      <c r="K12" s="236"/>
      <c r="L12" s="236"/>
      <c r="M12" s="237"/>
      <c r="N12" s="87"/>
      <c r="O12" s="107"/>
      <c r="P12" s="141"/>
      <c r="Q12" s="115"/>
      <c r="R12" s="144"/>
      <c r="S12" s="143"/>
      <c r="T12" s="115"/>
      <c r="U12" s="146"/>
      <c r="V12" s="160">
        <f>P13+H13+D13+T13</f>
        <v>0</v>
      </c>
      <c r="W12" s="189">
        <f>V12+V14</f>
        <v>0</v>
      </c>
      <c r="X12" s="162">
        <f>H12+F12+F13+D12+B12+B13+N12+N13+P12+R12+R13+T12</f>
        <v>0</v>
      </c>
      <c r="Y12" s="172">
        <f>I12+G12+G13+E12+C12+C13+O13+O12+U12+S12+S13+Q12</f>
        <v>0</v>
      </c>
      <c r="Z12" s="162">
        <f>X12+X14</f>
        <v>0</v>
      </c>
      <c r="AA12" s="172">
        <f>Y12+Y14</f>
        <v>0</v>
      </c>
      <c r="AB12" s="185"/>
      <c r="AC12" s="44"/>
      <c r="AD12" s="23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5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55" t="e">
        <f t="shared" ref="AF12" si="1">AD12/AE12</f>
        <v>#DIV/0!</v>
      </c>
    </row>
    <row r="13" spans="1:32" ht="15.75" customHeight="1" thickBot="1" x14ac:dyDescent="0.3">
      <c r="A13" s="193"/>
      <c r="B13" s="106">
        <f>K5</f>
        <v>0</v>
      </c>
      <c r="C13" s="108">
        <f>J5</f>
        <v>0</v>
      </c>
      <c r="D13" s="178">
        <f>IF(AND(B12=0,B13=0),0,1)*0+IF(AND(B12&gt;C12,B13&gt;C13),1,0)*2+IF(AND(B12&lt;C12,B13&lt;C13),1,0)*IF(AND(B12=0,B13=0),0,1)+IF(D12&gt;E12,1,0)*2+IF(D12&lt;E12,1,0)*1</f>
        <v>0</v>
      </c>
      <c r="E13" s="179"/>
      <c r="F13" s="61">
        <f>K9</f>
        <v>0</v>
      </c>
      <c r="G13" s="62">
        <f>J9</f>
        <v>0</v>
      </c>
      <c r="H13" s="178">
        <f>IF(AND(F12=0,F13=0),0,1)*0+IF(AND(F12&gt;G12,F13&gt;G13),1,0)*2+IF(AND(F12&lt;G12,F13&lt;G13),1,0)*IF(AND(F12=0,F13=0),0,1)+IF(H12&gt;I12,1,0)*2+IF(H12&lt;I12,1,0)*1</f>
        <v>0</v>
      </c>
      <c r="I13" s="179"/>
      <c r="J13" s="227"/>
      <c r="K13" s="228"/>
      <c r="L13" s="228"/>
      <c r="M13" s="229"/>
      <c r="N13" s="106"/>
      <c r="O13" s="108"/>
      <c r="P13" s="178">
        <f>IF(AND(N12=0,N13=0),0,1)*0+IF(AND(N12&gt;O12,N13&gt;O13),1,0)*2+IF(AND(N12&lt;O12,N13&lt;O13),1,0)*IF(AND(N12=0,N13=0),0,1)+IF(P12&gt;Q12,1,0)*2+IF(P12&lt;Q12,1,0)*1</f>
        <v>0</v>
      </c>
      <c r="Q13" s="179"/>
      <c r="R13" s="109"/>
      <c r="S13" s="108"/>
      <c r="T13" s="178">
        <f>IF(AND(R12=0,R13=0),0,1)*0+IF(AND(R12&gt;S12,R13&gt;S13),1,0)*2+IF(AND(R12&lt;S12,R13&lt;S13),1,0)*IF(AND(R12=0,R13=0),0,1)+IF(T12&gt;U12,1,0)*2+IF(T12&lt;U12,1,0)*1</f>
        <v>0</v>
      </c>
      <c r="U13" s="179"/>
      <c r="V13" s="161"/>
      <c r="W13" s="190"/>
      <c r="X13" s="163"/>
      <c r="Y13" s="188"/>
      <c r="Z13" s="204"/>
      <c r="AA13" s="173"/>
      <c r="AB13" s="186"/>
      <c r="AC13" s="44"/>
      <c r="AD13" s="234"/>
      <c r="AE13" s="153"/>
      <c r="AF13" s="155"/>
    </row>
    <row r="14" spans="1:32" ht="16.5" customHeight="1" thickTop="1" thickBot="1" x14ac:dyDescent="0.3">
      <c r="A14" s="193"/>
      <c r="B14" s="116">
        <f>K6</f>
        <v>0</v>
      </c>
      <c r="C14" s="117">
        <f>J6</f>
        <v>0</v>
      </c>
      <c r="D14" s="118">
        <f>M6</f>
        <v>0</v>
      </c>
      <c r="E14" s="114">
        <f>L6</f>
        <v>0</v>
      </c>
      <c r="F14" s="63">
        <f>K10</f>
        <v>0</v>
      </c>
      <c r="G14" s="64">
        <f>J10</f>
        <v>0</v>
      </c>
      <c r="H14" s="65">
        <f>M10</f>
        <v>0</v>
      </c>
      <c r="I14" s="115">
        <f>L10</f>
        <v>0</v>
      </c>
      <c r="J14" s="227"/>
      <c r="K14" s="228"/>
      <c r="L14" s="228"/>
      <c r="M14" s="229"/>
      <c r="N14" s="116"/>
      <c r="O14" s="117"/>
      <c r="P14" s="118"/>
      <c r="Q14" s="115"/>
      <c r="R14" s="119"/>
      <c r="S14" s="117"/>
      <c r="T14" s="115"/>
      <c r="U14" s="120"/>
      <c r="V14" s="160">
        <f>P15+H15+D15+T15</f>
        <v>0</v>
      </c>
      <c r="W14" s="190"/>
      <c r="X14" s="162">
        <f>H14+F14+F15+D14+B14+B15+N14+N15+P14+R14+R15+T14</f>
        <v>0</v>
      </c>
      <c r="Y14" s="172">
        <f>I14+G14+G15+E14+C14+C15+O15+O14+U14+S14+S15+Q14</f>
        <v>0</v>
      </c>
      <c r="Z14" s="204"/>
      <c r="AA14" s="173"/>
      <c r="AB14" s="186"/>
      <c r="AC14" s="44"/>
      <c r="AD14" s="234"/>
      <c r="AE14" s="153"/>
      <c r="AF14" s="155"/>
    </row>
    <row r="15" spans="1:32" ht="15.75" customHeight="1" thickBot="1" x14ac:dyDescent="0.3">
      <c r="A15" s="194"/>
      <c r="B15" s="121">
        <f>K7</f>
        <v>0</v>
      </c>
      <c r="C15" s="122">
        <f>J7</f>
        <v>0</v>
      </c>
      <c r="D15" s="178">
        <f>IF(AND(B14=0,B15=0),0,1)*0+IF(AND(B14&gt;C14,B15&gt;C15),1,0)*2+IF(AND(B14&lt;C14,B15&lt;C15),1,0)*IF(AND(B14=0,B15=0),0,1)+IF(D14&gt;E14,1,0)*2+IF(D14&lt;E14,1,0)*1</f>
        <v>0</v>
      </c>
      <c r="E15" s="179"/>
      <c r="F15" s="122">
        <f>K11</f>
        <v>0</v>
      </c>
      <c r="G15" s="66">
        <f>J11</f>
        <v>0</v>
      </c>
      <c r="H15" s="178">
        <f>IF(AND(F14=0,F15=0),0,1)*0+IF(AND(F14&gt;G14,F15&gt;G15),1,0)*2+IF(AND(F14&lt;G14,F15&lt;G15),1,0)*IF(AND(F14=0,F15=0),0,1)+IF(H14&gt;I14,1,0)*2+IF(H14&lt;I14,1,0)*1</f>
        <v>0</v>
      </c>
      <c r="I15" s="179"/>
      <c r="J15" s="238"/>
      <c r="K15" s="239"/>
      <c r="L15" s="239"/>
      <c r="M15" s="240"/>
      <c r="N15" s="121"/>
      <c r="O15" s="122"/>
      <c r="P15" s="178">
        <f>IF(AND(N14=0,N15=0),0,1)*0+IF(AND(N14&gt;O14,N15&gt;O15),1,0)*2+IF(AND(N14&lt;O14,N15&lt;O15),1,0)*IF(AND(N14=0,N15=0),0,1)+IF(P14&gt;Q14,1,0)*2+IF(P14&lt;Q14,1,0)*1</f>
        <v>0</v>
      </c>
      <c r="Q15" s="179"/>
      <c r="R15" s="123"/>
      <c r="S15" s="122"/>
      <c r="T15" s="178">
        <f>IF(AND(R14=0,R15=0),0,1)*0+IF(AND(R14&gt;S14,R15&gt;S15),1,0)*2+IF(AND(R14&lt;S14,R15&lt;S15),1,0)*IF(AND(R14=0,R15=0),0,1)+IF(T14&gt;U14,1,0)*2+IF(T14&lt;U14,1,0)*1</f>
        <v>0</v>
      </c>
      <c r="U15" s="179"/>
      <c r="V15" s="161"/>
      <c r="W15" s="191"/>
      <c r="X15" s="163"/>
      <c r="Y15" s="188"/>
      <c r="Z15" s="205"/>
      <c r="AA15" s="174"/>
      <c r="AB15" s="187"/>
      <c r="AC15" s="44"/>
      <c r="AD15" s="234"/>
      <c r="AE15" s="153"/>
      <c r="AF15" s="155"/>
    </row>
    <row r="16" spans="1:32" ht="16.5" customHeight="1" thickTop="1" thickBot="1" x14ac:dyDescent="0.3">
      <c r="A16" s="192" t="s">
        <v>50</v>
      </c>
      <c r="B16" s="87">
        <f>O4</f>
        <v>0</v>
      </c>
      <c r="C16" s="107">
        <f>N4</f>
        <v>0</v>
      </c>
      <c r="D16" s="105">
        <f>Q4</f>
        <v>0</v>
      </c>
      <c r="E16" s="67">
        <f>P4</f>
        <v>0</v>
      </c>
      <c r="F16" s="59">
        <f>O8</f>
        <v>0</v>
      </c>
      <c r="G16" s="60">
        <f>N8</f>
        <v>0</v>
      </c>
      <c r="H16" s="86">
        <f>Q8</f>
        <v>0</v>
      </c>
      <c r="I16" s="68">
        <f>P8</f>
        <v>0</v>
      </c>
      <c r="J16" s="87">
        <f>O12</f>
        <v>0</v>
      </c>
      <c r="K16" s="107">
        <f>N12</f>
        <v>0</v>
      </c>
      <c r="L16" s="105">
        <f>Q12</f>
        <v>0</v>
      </c>
      <c r="M16" s="67">
        <f>P12</f>
        <v>0</v>
      </c>
      <c r="N16" s="235"/>
      <c r="O16" s="236"/>
      <c r="P16" s="236"/>
      <c r="Q16" s="237"/>
      <c r="R16" s="88"/>
      <c r="S16" s="89"/>
      <c r="T16" s="90"/>
      <c r="U16" s="91"/>
      <c r="V16" s="160">
        <f>H17+D17+L17+T17</f>
        <v>0</v>
      </c>
      <c r="W16" s="189">
        <f>V16+V18</f>
        <v>0</v>
      </c>
      <c r="X16" s="162">
        <f>J16+J17+L16+B16+B17+D16+F16+F17+H16+R16+R17+T16</f>
        <v>0</v>
      </c>
      <c r="Y16" s="172">
        <f>K17+K16+M16+C17+C16+E16+I16+G16+G17+S16+S17+U16</f>
        <v>0</v>
      </c>
      <c r="Z16" s="162">
        <f>X16+X18</f>
        <v>0</v>
      </c>
      <c r="AA16" s="172">
        <f>Y16+Y18</f>
        <v>0</v>
      </c>
      <c r="AB16" s="185"/>
      <c r="AC16" s="44"/>
      <c r="AD16" s="23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5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55" t="e">
        <f t="shared" ref="AF16" si="2">AD16/AE16</f>
        <v>#DIV/0!</v>
      </c>
    </row>
    <row r="17" spans="1:32" ht="15.75" customHeight="1" thickBot="1" x14ac:dyDescent="0.3">
      <c r="A17" s="193"/>
      <c r="B17" s="106">
        <f>O5</f>
        <v>0</v>
      </c>
      <c r="C17" s="108">
        <f>N5</f>
        <v>0</v>
      </c>
      <c r="D17" s="178">
        <f>IF(AND(B16=0,B17=0),0,1)*0+IF(AND(B16&gt;C16,B17&gt;C17),1,0)*2+IF(AND(B16&lt;C16,B17&lt;C17),1,0)*IF(AND(B16=0,B17=0),0,1)+IF(D16&gt;E16,1,0)*2+IF(D16&lt;E16,1,0)*1</f>
        <v>0</v>
      </c>
      <c r="E17" s="179"/>
      <c r="F17" s="108">
        <f>O9</f>
        <v>0</v>
      </c>
      <c r="G17" s="62">
        <f>N9</f>
        <v>0</v>
      </c>
      <c r="H17" s="178">
        <f>IF(AND(F16=0,F17=0),0,1)*0+IF(AND(F16&gt;G16,F17&gt;G17),1,0)*2+IF(AND(F16&lt;G16,F17&lt;G17),1,0)*IF(AND(F16=0,F17=0),0,1)+IF(H16&gt;I16,1,0)*2+IF(H16&lt;I16,1,0)*1</f>
        <v>0</v>
      </c>
      <c r="I17" s="179"/>
      <c r="J17" s="106">
        <f>O13</f>
        <v>0</v>
      </c>
      <c r="K17" s="108">
        <f>N13</f>
        <v>0</v>
      </c>
      <c r="L17" s="178">
        <f>IF(AND(J16=0,J17=0),0,1)*0+IF(AND(J16&gt;K16,J17&gt;K17),1,0)*2+IF(AND(J16&lt;K16,J17&lt;K17),1,0)*IF(AND(J16=0,J17=0),0,1)+IF(L16&gt;M16,1,0)*2+IF(L16&lt;M16,1,0)*1</f>
        <v>0</v>
      </c>
      <c r="M17" s="179"/>
      <c r="N17" s="227"/>
      <c r="O17" s="228"/>
      <c r="P17" s="228"/>
      <c r="Q17" s="229"/>
      <c r="R17" s="92"/>
      <c r="S17" s="93"/>
      <c r="T17" s="178">
        <f>IF(AND(R16=0,R17=0),0,1)*0+IF(AND(R16&gt;S16,R17&gt;S17),1,0)*2+IF(AND(R16&lt;S16,R17&lt;S17),1,0)*IF(AND(R16=0,R17=0),0,1)+IF(T16&gt;U16,1,0)*2+IF(T16&lt;U16,1,0)*1</f>
        <v>0</v>
      </c>
      <c r="U17" s="179"/>
      <c r="V17" s="161"/>
      <c r="W17" s="190"/>
      <c r="X17" s="163"/>
      <c r="Y17" s="188"/>
      <c r="Z17" s="204"/>
      <c r="AA17" s="173"/>
      <c r="AB17" s="186"/>
      <c r="AC17" s="44"/>
      <c r="AD17" s="234"/>
      <c r="AE17" s="153"/>
      <c r="AF17" s="155"/>
    </row>
    <row r="18" spans="1:32" ht="16.5" customHeight="1" thickTop="1" thickBot="1" x14ac:dyDescent="0.3">
      <c r="A18" s="193"/>
      <c r="B18" s="116">
        <f>O6</f>
        <v>0</v>
      </c>
      <c r="C18" s="117">
        <f>N6</f>
        <v>0</v>
      </c>
      <c r="D18" s="69">
        <f>Q6</f>
        <v>0</v>
      </c>
      <c r="E18" s="114">
        <f>P6</f>
        <v>0</v>
      </c>
      <c r="F18" s="63">
        <f>O10</f>
        <v>0</v>
      </c>
      <c r="G18" s="64">
        <f>N10</f>
        <v>0</v>
      </c>
      <c r="H18" s="70">
        <f>Q10</f>
        <v>0</v>
      </c>
      <c r="I18" s="115">
        <f>P10</f>
        <v>0</v>
      </c>
      <c r="J18" s="116">
        <f>O14</f>
        <v>0</v>
      </c>
      <c r="K18" s="117">
        <f>N14</f>
        <v>0</v>
      </c>
      <c r="L18" s="69">
        <f>Q14</f>
        <v>0</v>
      </c>
      <c r="M18" s="114">
        <f>P14</f>
        <v>0</v>
      </c>
      <c r="N18" s="227"/>
      <c r="O18" s="228"/>
      <c r="P18" s="228"/>
      <c r="Q18" s="229"/>
      <c r="R18" s="98"/>
      <c r="S18" s="99"/>
      <c r="T18" s="100"/>
      <c r="U18" s="101"/>
      <c r="V18" s="160">
        <f>D19+H19+L19+T19</f>
        <v>0</v>
      </c>
      <c r="W18" s="190"/>
      <c r="X18" s="162">
        <f>F19+J19+R18+R19+T18+J18+L18+B18+D18+F18+H18+B19</f>
        <v>0</v>
      </c>
      <c r="Y18" s="172">
        <f>K18+M18+C18+E18+I18+G18+C19+G19+K19+S18+S19+U18</f>
        <v>0</v>
      </c>
      <c r="Z18" s="204"/>
      <c r="AA18" s="173"/>
      <c r="AB18" s="186"/>
      <c r="AC18" s="44"/>
      <c r="AD18" s="234"/>
      <c r="AE18" s="153"/>
      <c r="AF18" s="155"/>
    </row>
    <row r="19" spans="1:32" ht="15.75" customHeight="1" thickBot="1" x14ac:dyDescent="0.3">
      <c r="A19" s="194"/>
      <c r="B19" s="121">
        <f>O7</f>
        <v>0</v>
      </c>
      <c r="C19" s="122">
        <f>N7</f>
        <v>0</v>
      </c>
      <c r="D19" s="178">
        <f>IF(AND(B18=0,B19=0),0,1)*0+IF(AND(B18&gt;C18,B19&gt;C19),1,0)*2+IF(AND(B18&lt;C18,B19&lt;C19),1,0)*IF(AND(B18=0,B19=0),0,1)+IF(D18&gt;E18,1,0)*2+IF(D18&lt;E18,1,0)*1</f>
        <v>0</v>
      </c>
      <c r="E19" s="179"/>
      <c r="F19" s="122">
        <f>O11</f>
        <v>0</v>
      </c>
      <c r="G19" s="66">
        <f>N11</f>
        <v>0</v>
      </c>
      <c r="H19" s="180">
        <f>IF(AND(F18=0,F19=0),0,1)*0+IF(AND(F18&gt;G18,F19&gt;G19),1,0)*2+IF(AND(F18&lt;G18,F19&lt;G19),1,0)*IF(AND(F18=0,F19=0),0,1)+IF(H18&gt;I18,1,0)*2+IF(H18&lt;I18,1,0)*1</f>
        <v>0</v>
      </c>
      <c r="I19" s="181"/>
      <c r="J19" s="121">
        <f>O15</f>
        <v>0</v>
      </c>
      <c r="K19" s="122">
        <f>N15</f>
        <v>0</v>
      </c>
      <c r="L19" s="180">
        <f>IF(AND(J18=0,J19=0),0,1)*0+IF(AND(J18&gt;K18,J19&gt;K19),1,0)*2+IF(AND(J18&lt;K18,J19&lt;K19),1,0)*IF(AND(J18=0,J19=0),0,1)+IF(L18&gt;M18,1,0)*2+IF(L18&lt;M18,1,0)*1</f>
        <v>0</v>
      </c>
      <c r="M19" s="181"/>
      <c r="N19" s="238"/>
      <c r="O19" s="239"/>
      <c r="P19" s="239"/>
      <c r="Q19" s="240"/>
      <c r="R19" s="102"/>
      <c r="S19" s="103"/>
      <c r="T19" s="178">
        <f>IF(AND(R18=0,R19=0),0,1)*0+IF(AND(R18&gt;S18,R19&gt;S19),1,0)*2+IF(AND(R18&lt;S18,R19&lt;S19),1,0)*IF(AND(R18=0,R19=0),0,1)+IF(T18&gt;U18,1,0)*2+IF(T18&lt;U18,1,0)*1</f>
        <v>0</v>
      </c>
      <c r="U19" s="179"/>
      <c r="V19" s="233"/>
      <c r="W19" s="191"/>
      <c r="X19" s="205"/>
      <c r="Y19" s="174"/>
      <c r="Z19" s="205"/>
      <c r="AA19" s="174"/>
      <c r="AB19" s="187"/>
      <c r="AC19" s="44"/>
      <c r="AD19" s="234"/>
      <c r="AE19" s="153"/>
      <c r="AF19" s="155"/>
    </row>
    <row r="20" spans="1:32" ht="16.5" customHeight="1" thickTop="1" thickBot="1" x14ac:dyDescent="0.3">
      <c r="A20" s="192" t="s">
        <v>51</v>
      </c>
      <c r="B20" s="87">
        <f>S4</f>
        <v>0</v>
      </c>
      <c r="C20" s="71">
        <f>R4</f>
        <v>0</v>
      </c>
      <c r="D20" s="86">
        <f>U4</f>
        <v>0</v>
      </c>
      <c r="E20" s="67">
        <f>T4</f>
        <v>0</v>
      </c>
      <c r="F20" s="59">
        <f>S8</f>
        <v>0</v>
      </c>
      <c r="G20" s="60">
        <f>R8</f>
        <v>0</v>
      </c>
      <c r="H20" s="145">
        <f>U8</f>
        <v>0</v>
      </c>
      <c r="I20" s="115">
        <f>T8</f>
        <v>0</v>
      </c>
      <c r="J20" s="142">
        <f>S12</f>
        <v>0</v>
      </c>
      <c r="K20" s="147">
        <f>R12</f>
        <v>0</v>
      </c>
      <c r="L20" s="145">
        <f>U12</f>
        <v>0</v>
      </c>
      <c r="M20" s="114">
        <f>T12</f>
        <v>0</v>
      </c>
      <c r="N20" s="88">
        <f>S16</f>
        <v>0</v>
      </c>
      <c r="O20" s="72">
        <f>R16</f>
        <v>0</v>
      </c>
      <c r="P20" s="49">
        <f>U16</f>
        <v>0</v>
      </c>
      <c r="Q20" s="56">
        <f>T16</f>
        <v>0</v>
      </c>
      <c r="R20" s="227"/>
      <c r="S20" s="228"/>
      <c r="T20" s="228"/>
      <c r="U20" s="229"/>
      <c r="V20" s="160">
        <f>P21+L21+H21+D21</f>
        <v>0</v>
      </c>
      <c r="W20" s="190">
        <f>V20+V22</f>
        <v>0</v>
      </c>
      <c r="X20" s="162">
        <f>P20+N20+N21+L20+J20+J21+H20+F20+F21+D20+B20+B21</f>
        <v>0</v>
      </c>
      <c r="Y20" s="172">
        <f>Q20+O20+O21+M20+K20+K21+I20+G20+G21+E20+C20+C21</f>
        <v>0</v>
      </c>
      <c r="Z20" s="204">
        <f>X20+X22</f>
        <v>0</v>
      </c>
      <c r="AA20" s="173">
        <f>Y20+Y22</f>
        <v>0</v>
      </c>
      <c r="AB20" s="186"/>
      <c r="AC20" s="44"/>
      <c r="AD20" s="151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53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55" t="e">
        <f t="shared" ref="AF20" si="3">AD20/AE20</f>
        <v>#DIV/0!</v>
      </c>
    </row>
    <row r="21" spans="1:32" ht="15.75" customHeight="1" thickBot="1" x14ac:dyDescent="0.3">
      <c r="A21" s="193"/>
      <c r="B21" s="106">
        <f>S5</f>
        <v>0</v>
      </c>
      <c r="C21" s="108">
        <f>R5</f>
        <v>0</v>
      </c>
      <c r="D21" s="178">
        <f>IF(AND(B20=0,B21=0),0,1)*0+IF(AND(B20&gt;C20,B21&gt;C21),1,0)*2+IF(AND(B20&lt;C20,B21&lt;C21),1,0)*IF(AND(B20=0,B21=0),0,1)+IF(D20&gt;E20,1,0)*2+IF(D20&lt;E20,1,0)*1</f>
        <v>0</v>
      </c>
      <c r="E21" s="179"/>
      <c r="F21" s="108">
        <f>S9</f>
        <v>0</v>
      </c>
      <c r="G21" s="62">
        <f>R9</f>
        <v>0</v>
      </c>
      <c r="H21" s="178">
        <f>IF(AND(F20=0,F21=0),0,1)*0+IF(AND(F20&gt;G20,F21&gt;G21),1,0)*2+IF(AND(F20&lt;G20,F21&lt;G21),1,0)*IF(AND(F20=0,F21=0),0,1)+IF(H20&gt;I20,1,0)*2+IF(H20&lt;I20,1,0)*1</f>
        <v>0</v>
      </c>
      <c r="I21" s="179"/>
      <c r="J21" s="106">
        <f>S13</f>
        <v>0</v>
      </c>
      <c r="K21" s="108">
        <f>R13</f>
        <v>0</v>
      </c>
      <c r="L21" s="178">
        <f>IF(AND(J20=0,J21=0),0,1)*0+IF(AND(J20&gt;K20,J21&gt;K21),1,0)*2+IF(AND(J20&lt;K20,J21&lt;K21),1,0)*IF(AND(J20=0,J21=0),0,1)+IF(L20&gt;M20,1,0)*2+IF(L20&lt;M20,1,0)*1</f>
        <v>0</v>
      </c>
      <c r="M21" s="179"/>
      <c r="N21" s="92">
        <f>S17</f>
        <v>0</v>
      </c>
      <c r="O21" s="93">
        <f>R17</f>
        <v>0</v>
      </c>
      <c r="P21" s="178">
        <f>IF(AND(N20=0,N21=0),0,1)*0+IF(AND(N20&gt;O20,N21&gt;O21),1,0)*2+IF(AND(N20&lt;O20,N21&lt;O21),1,0)*IF(AND(N20=0,N21=0),0,1)+IF(P20&gt;Q20,1,0)*2+IF(P20&lt;Q20,1,0)*1</f>
        <v>0</v>
      </c>
      <c r="Q21" s="179"/>
      <c r="R21" s="227"/>
      <c r="S21" s="228"/>
      <c r="T21" s="228"/>
      <c r="U21" s="229"/>
      <c r="V21" s="233"/>
      <c r="W21" s="190"/>
      <c r="X21" s="205"/>
      <c r="Y21" s="174"/>
      <c r="Z21" s="204"/>
      <c r="AA21" s="173"/>
      <c r="AB21" s="186"/>
      <c r="AC21" s="44"/>
      <c r="AD21" s="151"/>
      <c r="AE21" s="153"/>
      <c r="AF21" s="155"/>
    </row>
    <row r="22" spans="1:32" ht="15.75" customHeight="1" thickBot="1" x14ac:dyDescent="0.3">
      <c r="A22" s="193"/>
      <c r="B22" s="116">
        <f>S6</f>
        <v>0</v>
      </c>
      <c r="C22" s="117">
        <f>R6</f>
        <v>0</v>
      </c>
      <c r="D22" s="65">
        <f>U6</f>
        <v>0</v>
      </c>
      <c r="E22" s="114">
        <f>T6</f>
        <v>0</v>
      </c>
      <c r="F22" s="63">
        <f>S10</f>
        <v>0</v>
      </c>
      <c r="G22" s="64">
        <f>R10</f>
        <v>0</v>
      </c>
      <c r="H22" s="65">
        <f>U10</f>
        <v>0</v>
      </c>
      <c r="I22" s="115">
        <f>T10</f>
        <v>0</v>
      </c>
      <c r="J22" s="116">
        <f>S14</f>
        <v>0</v>
      </c>
      <c r="K22" s="73">
        <f>R14</f>
        <v>0</v>
      </c>
      <c r="L22" s="65">
        <f>U14</f>
        <v>0</v>
      </c>
      <c r="M22" s="114">
        <f>T14</f>
        <v>0</v>
      </c>
      <c r="N22" s="98">
        <f>S18</f>
        <v>0</v>
      </c>
      <c r="O22" s="74">
        <f>R18</f>
        <v>0</v>
      </c>
      <c r="P22" s="55">
        <f>U18</f>
        <v>0</v>
      </c>
      <c r="Q22" s="56">
        <f>T18</f>
        <v>0</v>
      </c>
      <c r="R22" s="227"/>
      <c r="S22" s="228"/>
      <c r="T22" s="228"/>
      <c r="U22" s="229"/>
      <c r="V22" s="226">
        <f>P23+L23+H23+D23</f>
        <v>0</v>
      </c>
      <c r="W22" s="190"/>
      <c r="X22" s="204">
        <f>P22+N22+N23+L22+J22+J23+H22+F22+F23+D22+B22+B23</f>
        <v>0</v>
      </c>
      <c r="Y22" s="173">
        <f>Q22+O22+O23+M22+K22+K23+I22+G22+G23+E22+C22+C23</f>
        <v>0</v>
      </c>
      <c r="Z22" s="204"/>
      <c r="AA22" s="173"/>
      <c r="AB22" s="186"/>
      <c r="AC22" s="44"/>
      <c r="AD22" s="151"/>
      <c r="AE22" s="153"/>
      <c r="AF22" s="155"/>
    </row>
    <row r="23" spans="1:32" ht="15.75" customHeight="1" thickBot="1" x14ac:dyDescent="0.3">
      <c r="A23" s="215"/>
      <c r="B23" s="75">
        <f>S7</f>
        <v>0</v>
      </c>
      <c r="C23" s="76">
        <f>R7</f>
        <v>0</v>
      </c>
      <c r="D23" s="219">
        <f>IF(AND(B22=0,B23=0),0,1)*0+IF(AND(B22&gt;C22,B23&gt;C23),1,0)*2+IF(AND(B22&lt;C22,B23&lt;C23),1,0)*IF(AND(B22=0,B23=0),0,1)+IF(D22&gt;E22,1,0)*2+IF(D22&lt;E22,1,0)*1</f>
        <v>0</v>
      </c>
      <c r="E23" s="220"/>
      <c r="F23" s="76">
        <f>S11</f>
        <v>0</v>
      </c>
      <c r="G23" s="77">
        <f>R11</f>
        <v>0</v>
      </c>
      <c r="H23" s="219">
        <f>IF(AND(F22=0,F23=0),0,1)*0+IF(AND(F22&gt;G22,F23&gt;G23),1,0)*2+IF(AND(F22&lt;G22,F23&lt;G23),1,0)*IF(AND(F22=0,F23=0),0,1)+IF(H22&gt;I22,1,0)*2+IF(H22&lt;I22,1,0)*1</f>
        <v>0</v>
      </c>
      <c r="I23" s="220"/>
      <c r="J23" s="75">
        <f>S15</f>
        <v>0</v>
      </c>
      <c r="K23" s="76">
        <f>R15</f>
        <v>0</v>
      </c>
      <c r="L23" s="219">
        <f>IF(AND(J22=0,J23=0),0,1)*0+IF(AND(J22&gt;K22,J23&gt;K23),1,0)*2+IF(AND(J22&lt;K22,J23&lt;K23),1,0)*IF(AND(J22=0,J23=0),0,1)+IF(L22&gt;M22,1,0)*2+IF(L22&lt;M22,1,0)*1</f>
        <v>0</v>
      </c>
      <c r="M23" s="220"/>
      <c r="N23" s="78">
        <f>S19</f>
        <v>0</v>
      </c>
      <c r="O23" s="79">
        <f>R19</f>
        <v>0</v>
      </c>
      <c r="P23" s="219">
        <f>IF(AND(N22=0,N23=0),0,1)*0+IF(AND(N22&gt;O22,N23&gt;O23),1,0)*2+IF(AND(N22&lt;O22,N23&lt;O23),1,0)*IF(AND(N22=0,N23=0),0,1)+IF(P22&gt;Q22,1,0)*2+IF(P22&lt;Q22,1,0)*1</f>
        <v>0</v>
      </c>
      <c r="Q23" s="220"/>
      <c r="R23" s="230"/>
      <c r="S23" s="231"/>
      <c r="T23" s="231"/>
      <c r="U23" s="232"/>
      <c r="V23" s="222"/>
      <c r="W23" s="225"/>
      <c r="X23" s="223"/>
      <c r="Y23" s="224"/>
      <c r="Z23" s="223"/>
      <c r="AA23" s="224"/>
      <c r="AB23" s="221"/>
      <c r="AC23" s="44"/>
      <c r="AD23" s="152"/>
      <c r="AE23" s="154"/>
      <c r="AF23" s="156"/>
    </row>
    <row r="24" spans="1:32" ht="15.75" thickTop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x14ac:dyDescent="0.25">
      <c r="A26" s="44" t="s">
        <v>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</sheetData>
  <mergeCells count="124">
    <mergeCell ref="A8:A11"/>
    <mergeCell ref="F8:I11"/>
    <mergeCell ref="H15:I15"/>
    <mergeCell ref="P15:Q15"/>
    <mergeCell ref="D13:E13"/>
    <mergeCell ref="H13:I13"/>
    <mergeCell ref="A16:A19"/>
    <mergeCell ref="N16:Q19"/>
    <mergeCell ref="W16:W19"/>
    <mergeCell ref="D19:E19"/>
    <mergeCell ref="H19:I19"/>
    <mergeCell ref="L19:M19"/>
    <mergeCell ref="D17:E17"/>
    <mergeCell ref="H17:I17"/>
    <mergeCell ref="A12:A15"/>
    <mergeCell ref="J12:M15"/>
    <mergeCell ref="W12:W15"/>
    <mergeCell ref="D15:E15"/>
    <mergeCell ref="L17:M17"/>
    <mergeCell ref="P13:Q13"/>
    <mergeCell ref="B4:E7"/>
    <mergeCell ref="W4:W7"/>
    <mergeCell ref="H5:I5"/>
    <mergeCell ref="L5:M5"/>
    <mergeCell ref="P5:Q5"/>
    <mergeCell ref="H7:I7"/>
    <mergeCell ref="L7:M7"/>
    <mergeCell ref="P7:Q7"/>
    <mergeCell ref="W8:W11"/>
    <mergeCell ref="D11:E11"/>
    <mergeCell ref="D9:E9"/>
    <mergeCell ref="L9:M9"/>
    <mergeCell ref="P9:Q9"/>
    <mergeCell ref="L11:M11"/>
    <mergeCell ref="P11:Q11"/>
    <mergeCell ref="V8:V9"/>
    <mergeCell ref="AD4:AD7"/>
    <mergeCell ref="AE4:AE7"/>
    <mergeCell ref="AF4:AF7"/>
    <mergeCell ref="T5:U5"/>
    <mergeCell ref="V6:V7"/>
    <mergeCell ref="X6:X7"/>
    <mergeCell ref="Y6:Y7"/>
    <mergeCell ref="T7:U7"/>
    <mergeCell ref="A1:AB1"/>
    <mergeCell ref="R3:U3"/>
    <mergeCell ref="X3:Y3"/>
    <mergeCell ref="Z3:AA3"/>
    <mergeCell ref="V4:V5"/>
    <mergeCell ref="X4:X5"/>
    <mergeCell ref="Y4:Y5"/>
    <mergeCell ref="Z4:Z7"/>
    <mergeCell ref="AA4:AA7"/>
    <mergeCell ref="AB4:AB7"/>
    <mergeCell ref="B3:E3"/>
    <mergeCell ref="F3:I3"/>
    <mergeCell ref="J3:M3"/>
    <mergeCell ref="N3:Q3"/>
    <mergeCell ref="V3:W3"/>
    <mergeCell ref="A4:A7"/>
    <mergeCell ref="AD8:AD11"/>
    <mergeCell ref="AE8:AE11"/>
    <mergeCell ref="AF8:AF11"/>
    <mergeCell ref="T9:U9"/>
    <mergeCell ref="V10:V11"/>
    <mergeCell ref="X10:X11"/>
    <mergeCell ref="Y10:Y11"/>
    <mergeCell ref="T11:U11"/>
    <mergeCell ref="X8:X9"/>
    <mergeCell ref="Y8:Y9"/>
    <mergeCell ref="Z8:Z11"/>
    <mergeCell ref="AA8:AA11"/>
    <mergeCell ref="AB8:AB11"/>
    <mergeCell ref="AB12:AB15"/>
    <mergeCell ref="AD12:AD15"/>
    <mergeCell ref="AE12:AE15"/>
    <mergeCell ref="AF12:AF15"/>
    <mergeCell ref="T13:U13"/>
    <mergeCell ref="V14:V15"/>
    <mergeCell ref="X14:X15"/>
    <mergeCell ref="Y14:Y15"/>
    <mergeCell ref="T15:U15"/>
    <mergeCell ref="V12:V13"/>
    <mergeCell ref="X12:X13"/>
    <mergeCell ref="Y12:Y13"/>
    <mergeCell ref="Z12:Z15"/>
    <mergeCell ref="AA12:AA15"/>
    <mergeCell ref="A20:A23"/>
    <mergeCell ref="R20:U23"/>
    <mergeCell ref="V20:V21"/>
    <mergeCell ref="W20:W23"/>
    <mergeCell ref="X20:X21"/>
    <mergeCell ref="AB16:AB19"/>
    <mergeCell ref="AD16:AD19"/>
    <mergeCell ref="AE16:AE19"/>
    <mergeCell ref="AF16:AF19"/>
    <mergeCell ref="T17:U17"/>
    <mergeCell ref="V18:V19"/>
    <mergeCell ref="X18:X19"/>
    <mergeCell ref="Y18:Y19"/>
    <mergeCell ref="T19:U19"/>
    <mergeCell ref="V16:V17"/>
    <mergeCell ref="X16:X17"/>
    <mergeCell ref="Y16:Y17"/>
    <mergeCell ref="Z16:Z19"/>
    <mergeCell ref="AA16:AA19"/>
    <mergeCell ref="AE20:AE23"/>
    <mergeCell ref="AF20:AF23"/>
    <mergeCell ref="D21:E21"/>
    <mergeCell ref="H21:I21"/>
    <mergeCell ref="L21:M21"/>
    <mergeCell ref="Z20:Z23"/>
    <mergeCell ref="AA20:AA23"/>
    <mergeCell ref="AB20:AB23"/>
    <mergeCell ref="AD20:AD23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31</vt:i4>
      </vt:variant>
    </vt:vector>
  </HeadingPairs>
  <TitlesOfParts>
    <vt:vector size="31" baseType="lpstr">
      <vt:lpstr>Gr1</vt:lpstr>
      <vt:lpstr>Gr2</vt:lpstr>
      <vt:lpstr>Gr3</vt:lpstr>
      <vt:lpstr>Gr4</vt:lpstr>
      <vt:lpstr>Gr5</vt:lpstr>
      <vt:lpstr>Gr6</vt:lpstr>
      <vt:lpstr>Gr7</vt:lpstr>
      <vt:lpstr>Gr8</vt:lpstr>
      <vt:lpstr>Gr9</vt:lpstr>
      <vt:lpstr>Gr10</vt:lpstr>
      <vt:lpstr>Gr11</vt:lpstr>
      <vt:lpstr>Gr12</vt:lpstr>
      <vt:lpstr>Gr13</vt:lpstr>
      <vt:lpstr>Gr14</vt:lpstr>
      <vt:lpstr>Gr15</vt:lpstr>
      <vt:lpstr>Gr16</vt:lpstr>
      <vt:lpstr>Gr17</vt:lpstr>
      <vt:lpstr>Gr18</vt:lpstr>
      <vt:lpstr>Gr19</vt:lpstr>
      <vt:lpstr>Gr20</vt:lpstr>
      <vt:lpstr>Gr21</vt:lpstr>
      <vt:lpstr>Gr22</vt:lpstr>
      <vt:lpstr>Gr23</vt:lpstr>
      <vt:lpstr>Gr24</vt:lpstr>
      <vt:lpstr>Gr25</vt:lpstr>
      <vt:lpstr>Gr26</vt:lpstr>
      <vt:lpstr>Gr27</vt:lpstr>
      <vt:lpstr>Gr28</vt:lpstr>
      <vt:lpstr>Gr29</vt:lpstr>
      <vt:lpstr>Gr30</vt:lpstr>
      <vt:lpstr>Gr31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2017-11-29T07:58:08Z</cp:lastPrinted>
  <dcterms:created xsi:type="dcterms:W3CDTF">2016-11-14T12:15:05Z</dcterms:created>
  <dcterms:modified xsi:type="dcterms:W3CDTF">2017-11-29T07:58:48Z</dcterms:modified>
</cp:coreProperties>
</file>