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Tabele etap II\"/>
    </mc:Choice>
  </mc:AlternateContent>
  <bookViews>
    <workbookView xWindow="0" yWindow="0" windowWidth="19200" windowHeight="12180" firstSheet="3" activeTab="7"/>
  </bookViews>
  <sheets>
    <sheet name="Gr17" sheetId="1" r:id="rId1"/>
    <sheet name="Gr18" sheetId="9" r:id="rId2"/>
    <sheet name="Gr19" sheetId="4" r:id="rId3"/>
    <sheet name="Gr20" sheetId="10" r:id="rId4"/>
    <sheet name="Gr21" sheetId="11" r:id="rId5"/>
    <sheet name="Gr22" sheetId="12" r:id="rId6"/>
    <sheet name="Gr23" sheetId="13" r:id="rId7"/>
    <sheet name="Gr24" sheetId="14" r:id="rId8"/>
    <sheet name="Gr25" sheetId="15" r:id="rId9"/>
    <sheet name="Gr26" sheetId="16" r:id="rId10"/>
    <sheet name="Gr27" sheetId="17" r:id="rId11"/>
    <sheet name="Gr28" sheetId="18" r:id="rId12"/>
    <sheet name="Gr29" sheetId="19" r:id="rId13"/>
    <sheet name="Gr30" sheetId="20" r:id="rId14"/>
    <sheet name="Gr31" sheetId="21" r:id="rId15"/>
    <sheet name="Gr32" sheetId="22" r:id="rId1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4" l="1"/>
  <c r="F35" i="14"/>
  <c r="C35" i="14"/>
  <c r="B35" i="14"/>
  <c r="N34" i="14"/>
  <c r="G34" i="14"/>
  <c r="F34" i="14"/>
  <c r="E34" i="14"/>
  <c r="D34" i="14"/>
  <c r="C34" i="14"/>
  <c r="B34" i="14"/>
  <c r="G33" i="14"/>
  <c r="F33" i="14"/>
  <c r="C33" i="14"/>
  <c r="B33" i="14"/>
  <c r="N32" i="14"/>
  <c r="G32" i="14"/>
  <c r="F32" i="14"/>
  <c r="C32" i="14"/>
  <c r="B32" i="14"/>
  <c r="C31" i="14"/>
  <c r="B31" i="14"/>
  <c r="N30" i="14"/>
  <c r="E30" i="14"/>
  <c r="D30" i="14"/>
  <c r="C30" i="14"/>
  <c r="B30" i="14"/>
  <c r="C29" i="14"/>
  <c r="B29" i="14"/>
  <c r="N28" i="14"/>
  <c r="O28" i="14" s="1"/>
  <c r="E28" i="14"/>
  <c r="D28" i="14"/>
  <c r="C28" i="14"/>
  <c r="B28" i="14"/>
  <c r="Q26" i="14"/>
  <c r="P26" i="14"/>
  <c r="N26" i="14"/>
  <c r="Q24" i="14"/>
  <c r="P24" i="14"/>
  <c r="N24" i="14"/>
  <c r="G35" i="13"/>
  <c r="F35" i="13"/>
  <c r="C35" i="13"/>
  <c r="B35" i="13"/>
  <c r="N34" i="13"/>
  <c r="I34" i="13"/>
  <c r="H34" i="13"/>
  <c r="G34" i="13"/>
  <c r="F34" i="13"/>
  <c r="E34" i="13"/>
  <c r="D34" i="13"/>
  <c r="C34" i="13"/>
  <c r="B34" i="13"/>
  <c r="G33" i="13"/>
  <c r="F33" i="13"/>
  <c r="C33" i="13"/>
  <c r="B33" i="13"/>
  <c r="N32" i="13"/>
  <c r="I32" i="13"/>
  <c r="H32" i="13"/>
  <c r="G32" i="13"/>
  <c r="F32" i="13"/>
  <c r="E32" i="13"/>
  <c r="D32" i="13"/>
  <c r="C32" i="13"/>
  <c r="B32" i="13"/>
  <c r="C31" i="13"/>
  <c r="B31" i="13"/>
  <c r="N30" i="13"/>
  <c r="E30" i="13"/>
  <c r="D30" i="13"/>
  <c r="C30" i="13"/>
  <c r="B30" i="13"/>
  <c r="C29" i="13"/>
  <c r="B29" i="13"/>
  <c r="N28" i="13"/>
  <c r="E28" i="13"/>
  <c r="D28" i="13"/>
  <c r="C28" i="13"/>
  <c r="B28" i="13"/>
  <c r="Q26" i="13"/>
  <c r="P26" i="13"/>
  <c r="R24" i="13" s="1"/>
  <c r="N26" i="13"/>
  <c r="Q24" i="13"/>
  <c r="P24" i="13"/>
  <c r="N24" i="13"/>
  <c r="G35" i="12"/>
  <c r="F35" i="12"/>
  <c r="C35" i="12"/>
  <c r="B35" i="12"/>
  <c r="N34" i="12"/>
  <c r="I34" i="12"/>
  <c r="H34" i="12"/>
  <c r="G34" i="12"/>
  <c r="F34" i="12"/>
  <c r="E34" i="12"/>
  <c r="D34" i="12"/>
  <c r="C34" i="12"/>
  <c r="B34" i="12"/>
  <c r="G33" i="12"/>
  <c r="F33" i="12"/>
  <c r="C33" i="12"/>
  <c r="B33" i="12"/>
  <c r="N32" i="12"/>
  <c r="I32" i="12"/>
  <c r="H32" i="12"/>
  <c r="G32" i="12"/>
  <c r="F32" i="12"/>
  <c r="E32" i="12"/>
  <c r="D32" i="12"/>
  <c r="C32" i="12"/>
  <c r="B32" i="12"/>
  <c r="C31" i="12"/>
  <c r="B31" i="12"/>
  <c r="N30" i="12"/>
  <c r="E30" i="12"/>
  <c r="D30" i="12"/>
  <c r="C30" i="12"/>
  <c r="Q30" i="12" s="1"/>
  <c r="B30" i="12"/>
  <c r="C29" i="12"/>
  <c r="B29" i="12"/>
  <c r="N28" i="12"/>
  <c r="E28" i="12"/>
  <c r="D28" i="12"/>
  <c r="C28" i="12"/>
  <c r="B28" i="12"/>
  <c r="Q26" i="12"/>
  <c r="P26" i="12"/>
  <c r="R24" i="12" s="1"/>
  <c r="N26" i="12"/>
  <c r="Q24" i="12"/>
  <c r="P24" i="12"/>
  <c r="N24" i="12"/>
  <c r="G35" i="11"/>
  <c r="F35" i="11"/>
  <c r="C35" i="11"/>
  <c r="B35" i="11"/>
  <c r="N34" i="11"/>
  <c r="G34" i="11"/>
  <c r="F34" i="11"/>
  <c r="C34" i="11"/>
  <c r="B34" i="11"/>
  <c r="G33" i="11"/>
  <c r="F33" i="11"/>
  <c r="C33" i="11"/>
  <c r="B33" i="11"/>
  <c r="N32" i="11"/>
  <c r="G32" i="11"/>
  <c r="F32" i="11"/>
  <c r="C32" i="11"/>
  <c r="B32" i="11"/>
  <c r="C31" i="11"/>
  <c r="B31" i="11"/>
  <c r="N30" i="11"/>
  <c r="C30" i="11"/>
  <c r="B30" i="11"/>
  <c r="C29" i="11"/>
  <c r="B29" i="11"/>
  <c r="N28" i="11"/>
  <c r="C28" i="11"/>
  <c r="B28" i="11"/>
  <c r="Q26" i="11"/>
  <c r="P26" i="11"/>
  <c r="R24" i="11" s="1"/>
  <c r="N26" i="11"/>
  <c r="Q24" i="11"/>
  <c r="P24" i="11"/>
  <c r="N24" i="11"/>
  <c r="Q34" i="14" l="1"/>
  <c r="R24" i="14"/>
  <c r="P30" i="14"/>
  <c r="Q30" i="13"/>
  <c r="O24" i="12"/>
  <c r="P28" i="12"/>
  <c r="P30" i="12"/>
  <c r="Q30" i="11"/>
  <c r="O32" i="14"/>
  <c r="S24" i="14"/>
  <c r="P32" i="14"/>
  <c r="Q32" i="14"/>
  <c r="Q28" i="14"/>
  <c r="Q30" i="14"/>
  <c r="P34" i="14"/>
  <c r="O24" i="14"/>
  <c r="P28" i="14"/>
  <c r="O32" i="13"/>
  <c r="P32" i="13"/>
  <c r="P34" i="13"/>
  <c r="O24" i="13"/>
  <c r="P28" i="13"/>
  <c r="R28" i="13" s="1"/>
  <c r="Q34" i="13"/>
  <c r="S32" i="13" s="1"/>
  <c r="Q28" i="13"/>
  <c r="S28" i="13" s="1"/>
  <c r="P30" i="13"/>
  <c r="S24" i="13"/>
  <c r="O28" i="13"/>
  <c r="Q32" i="13"/>
  <c r="O32" i="12"/>
  <c r="Q34" i="12"/>
  <c r="Q28" i="12"/>
  <c r="S28" i="12" s="1"/>
  <c r="S24" i="12"/>
  <c r="O28" i="12"/>
  <c r="Q32" i="12"/>
  <c r="S32" i="12" s="1"/>
  <c r="P32" i="12"/>
  <c r="R32" i="12" s="1"/>
  <c r="P34" i="12"/>
  <c r="O32" i="11"/>
  <c r="O28" i="11"/>
  <c r="P32" i="11"/>
  <c r="P34" i="11"/>
  <c r="O24" i="11"/>
  <c r="P28" i="11"/>
  <c r="R28" i="11" s="1"/>
  <c r="Q34" i="11"/>
  <c r="Q28" i="11"/>
  <c r="P30" i="11"/>
  <c r="S24" i="11"/>
  <c r="Q32" i="11"/>
  <c r="S32" i="11" s="1"/>
  <c r="G15" i="22"/>
  <c r="F15" i="22"/>
  <c r="C15" i="22"/>
  <c r="B15" i="22"/>
  <c r="N14" i="22"/>
  <c r="I14" i="22"/>
  <c r="H14" i="22"/>
  <c r="G14" i="22"/>
  <c r="Q14" i="22" s="1"/>
  <c r="F14" i="22"/>
  <c r="E14" i="22"/>
  <c r="D14" i="22"/>
  <c r="C14" i="22"/>
  <c r="B14" i="22"/>
  <c r="G13" i="22"/>
  <c r="F13" i="22"/>
  <c r="C13" i="22"/>
  <c r="B13" i="22"/>
  <c r="N12" i="22"/>
  <c r="I12" i="22"/>
  <c r="H12" i="22"/>
  <c r="G12" i="22"/>
  <c r="F12" i="22"/>
  <c r="E12" i="22"/>
  <c r="D12" i="22"/>
  <c r="C12" i="22"/>
  <c r="B12" i="22"/>
  <c r="C11" i="22"/>
  <c r="B11" i="22"/>
  <c r="P10" i="22"/>
  <c r="N10" i="22"/>
  <c r="E10" i="22"/>
  <c r="D10" i="22"/>
  <c r="C10" i="22"/>
  <c r="Q10" i="22" s="1"/>
  <c r="B10" i="22"/>
  <c r="C9" i="22"/>
  <c r="B9" i="22"/>
  <c r="N8" i="22"/>
  <c r="E8" i="22"/>
  <c r="D8" i="22"/>
  <c r="C8" i="22"/>
  <c r="Q8" i="22" s="1"/>
  <c r="S8" i="22" s="1"/>
  <c r="B8" i="22"/>
  <c r="Q6" i="22"/>
  <c r="P6" i="22"/>
  <c r="N6" i="22"/>
  <c r="Q4" i="22"/>
  <c r="P4" i="22"/>
  <c r="R4" i="22" s="1"/>
  <c r="N4" i="22"/>
  <c r="G15" i="21"/>
  <c r="F15" i="21"/>
  <c r="C15" i="21"/>
  <c r="B15" i="21"/>
  <c r="N14" i="21"/>
  <c r="I14" i="21"/>
  <c r="H14" i="21"/>
  <c r="G14" i="21"/>
  <c r="F14" i="21"/>
  <c r="E14" i="21"/>
  <c r="D14" i="21"/>
  <c r="C14" i="21"/>
  <c r="B14" i="21"/>
  <c r="G13" i="21"/>
  <c r="F13" i="21"/>
  <c r="C13" i="21"/>
  <c r="B13" i="21"/>
  <c r="N12" i="21"/>
  <c r="I12" i="21"/>
  <c r="H12" i="21"/>
  <c r="G12" i="21"/>
  <c r="F12" i="21"/>
  <c r="E12" i="21"/>
  <c r="D12" i="21"/>
  <c r="C12" i="21"/>
  <c r="B12" i="21"/>
  <c r="C11" i="21"/>
  <c r="B11" i="21"/>
  <c r="N10" i="21"/>
  <c r="E10" i="21"/>
  <c r="D10" i="21"/>
  <c r="C10" i="21"/>
  <c r="Q10" i="21" s="1"/>
  <c r="B10" i="21"/>
  <c r="C9" i="21"/>
  <c r="B9" i="21"/>
  <c r="N8" i="21"/>
  <c r="E8" i="21"/>
  <c r="D8" i="21"/>
  <c r="C8" i="21"/>
  <c r="B8" i="21"/>
  <c r="P8" i="21" s="1"/>
  <c r="Q6" i="21"/>
  <c r="P6" i="21"/>
  <c r="N6" i="21"/>
  <c r="R4" i="21"/>
  <c r="Q4" i="21"/>
  <c r="P4" i="21"/>
  <c r="N4" i="21"/>
  <c r="O4" i="21" s="1"/>
  <c r="G15" i="20"/>
  <c r="F15" i="20"/>
  <c r="C15" i="20"/>
  <c r="B15" i="20"/>
  <c r="N14" i="20"/>
  <c r="I14" i="20"/>
  <c r="H14" i="20"/>
  <c r="G14" i="20"/>
  <c r="F14" i="20"/>
  <c r="E14" i="20"/>
  <c r="D14" i="20"/>
  <c r="C14" i="20"/>
  <c r="B14" i="20"/>
  <c r="G13" i="20"/>
  <c r="F13" i="20"/>
  <c r="C13" i="20"/>
  <c r="B13" i="20"/>
  <c r="N12" i="20"/>
  <c r="I12" i="20"/>
  <c r="H12" i="20"/>
  <c r="G12" i="20"/>
  <c r="F12" i="20"/>
  <c r="E12" i="20"/>
  <c r="D12" i="20"/>
  <c r="C12" i="20"/>
  <c r="B12" i="20"/>
  <c r="C11" i="20"/>
  <c r="B11" i="20"/>
  <c r="N10" i="20"/>
  <c r="E10" i="20"/>
  <c r="D10" i="20"/>
  <c r="C10" i="20"/>
  <c r="Q10" i="20" s="1"/>
  <c r="B10" i="20"/>
  <c r="P10" i="20" s="1"/>
  <c r="C9" i="20"/>
  <c r="B9" i="20"/>
  <c r="N8" i="20"/>
  <c r="E8" i="20"/>
  <c r="Q8" i="20" s="1"/>
  <c r="D8" i="20"/>
  <c r="C8" i="20"/>
  <c r="B8" i="20"/>
  <c r="Q6" i="20"/>
  <c r="P6" i="20"/>
  <c r="N6" i="20"/>
  <c r="Q4" i="20"/>
  <c r="P4" i="20"/>
  <c r="N4" i="20"/>
  <c r="G15" i="19"/>
  <c r="F15" i="19"/>
  <c r="C15" i="19"/>
  <c r="B15" i="19"/>
  <c r="N14" i="19"/>
  <c r="I14" i="19"/>
  <c r="H14" i="19"/>
  <c r="G14" i="19"/>
  <c r="F14" i="19"/>
  <c r="E14" i="19"/>
  <c r="D14" i="19"/>
  <c r="C14" i="19"/>
  <c r="B14" i="19"/>
  <c r="G13" i="19"/>
  <c r="F13" i="19"/>
  <c r="C13" i="19"/>
  <c r="B13" i="19"/>
  <c r="N12" i="19"/>
  <c r="O12" i="19" s="1"/>
  <c r="I12" i="19"/>
  <c r="H12" i="19"/>
  <c r="G12" i="19"/>
  <c r="F12" i="19"/>
  <c r="E12" i="19"/>
  <c r="D12" i="19"/>
  <c r="C12" i="19"/>
  <c r="B12" i="19"/>
  <c r="C11" i="19"/>
  <c r="B11" i="19"/>
  <c r="N10" i="19"/>
  <c r="E10" i="19"/>
  <c r="D10" i="19"/>
  <c r="C10" i="19"/>
  <c r="Q10" i="19" s="1"/>
  <c r="B10" i="19"/>
  <c r="P10" i="19" s="1"/>
  <c r="C9" i="19"/>
  <c r="B9" i="19"/>
  <c r="N8" i="19"/>
  <c r="E8" i="19"/>
  <c r="D8" i="19"/>
  <c r="P8" i="19" s="1"/>
  <c r="R8" i="19" s="1"/>
  <c r="C8" i="19"/>
  <c r="B8" i="19"/>
  <c r="Q6" i="19"/>
  <c r="P6" i="19"/>
  <c r="R4" i="19" s="1"/>
  <c r="N6" i="19"/>
  <c r="Q4" i="19"/>
  <c r="P4" i="19"/>
  <c r="N4" i="19"/>
  <c r="O4" i="19" s="1"/>
  <c r="G15" i="18"/>
  <c r="F15" i="18"/>
  <c r="C15" i="18"/>
  <c r="B15" i="18"/>
  <c r="N14" i="18"/>
  <c r="I14" i="18"/>
  <c r="H14" i="18"/>
  <c r="G14" i="18"/>
  <c r="F14" i="18"/>
  <c r="E14" i="18"/>
  <c r="D14" i="18"/>
  <c r="C14" i="18"/>
  <c r="B14" i="18"/>
  <c r="G13" i="18"/>
  <c r="F13" i="18"/>
  <c r="C13" i="18"/>
  <c r="B13" i="18"/>
  <c r="N12" i="18"/>
  <c r="O12" i="18" s="1"/>
  <c r="I12" i="18"/>
  <c r="H12" i="18"/>
  <c r="G12" i="18"/>
  <c r="F12" i="18"/>
  <c r="E12" i="18"/>
  <c r="D12" i="18"/>
  <c r="C12" i="18"/>
  <c r="Q12" i="18" s="1"/>
  <c r="B12" i="18"/>
  <c r="C11" i="18"/>
  <c r="B11" i="18"/>
  <c r="N10" i="18"/>
  <c r="E10" i="18"/>
  <c r="D10" i="18"/>
  <c r="C10" i="18"/>
  <c r="Q10" i="18" s="1"/>
  <c r="B10" i="18"/>
  <c r="P10" i="18" s="1"/>
  <c r="C9" i="18"/>
  <c r="B9" i="18"/>
  <c r="N8" i="18"/>
  <c r="E8" i="18"/>
  <c r="D8" i="18"/>
  <c r="C8" i="18"/>
  <c r="B8" i="18"/>
  <c r="P8" i="18" s="1"/>
  <c r="Q6" i="18"/>
  <c r="P6" i="18"/>
  <c r="N6" i="18"/>
  <c r="Q4" i="18"/>
  <c r="P4" i="18"/>
  <c r="N4" i="18"/>
  <c r="G15" i="17"/>
  <c r="F15" i="17"/>
  <c r="C15" i="17"/>
  <c r="B15" i="17"/>
  <c r="N14" i="17"/>
  <c r="I14" i="17"/>
  <c r="H14" i="17"/>
  <c r="G14" i="17"/>
  <c r="F14" i="17"/>
  <c r="E14" i="17"/>
  <c r="D14" i="17"/>
  <c r="C14" i="17"/>
  <c r="B14" i="17"/>
  <c r="G13" i="17"/>
  <c r="F13" i="17"/>
  <c r="C13" i="17"/>
  <c r="B13" i="17"/>
  <c r="N12" i="17"/>
  <c r="O12" i="17" s="1"/>
  <c r="I12" i="17"/>
  <c r="H12" i="17"/>
  <c r="G12" i="17"/>
  <c r="F12" i="17"/>
  <c r="E12" i="17"/>
  <c r="D12" i="17"/>
  <c r="C12" i="17"/>
  <c r="B12" i="17"/>
  <c r="C11" i="17"/>
  <c r="B11" i="17"/>
  <c r="N10" i="17"/>
  <c r="O8" i="17" s="1"/>
  <c r="E10" i="17"/>
  <c r="D10" i="17"/>
  <c r="C10" i="17"/>
  <c r="B10" i="17"/>
  <c r="P10" i="17" s="1"/>
  <c r="C9" i="17"/>
  <c r="B9" i="17"/>
  <c r="N8" i="17"/>
  <c r="E8" i="17"/>
  <c r="D8" i="17"/>
  <c r="C8" i="17"/>
  <c r="B8" i="17"/>
  <c r="Q6" i="17"/>
  <c r="P6" i="17"/>
  <c r="N6" i="17"/>
  <c r="Q4" i="17"/>
  <c r="P4" i="17"/>
  <c r="N4" i="17"/>
  <c r="G15" i="16"/>
  <c r="F15" i="16"/>
  <c r="C15" i="16"/>
  <c r="B15" i="16"/>
  <c r="N14" i="16"/>
  <c r="I14" i="16"/>
  <c r="H14" i="16"/>
  <c r="G14" i="16"/>
  <c r="F14" i="16"/>
  <c r="E14" i="16"/>
  <c r="D14" i="16"/>
  <c r="C14" i="16"/>
  <c r="B14" i="16"/>
  <c r="G13" i="16"/>
  <c r="F13" i="16"/>
  <c r="C13" i="16"/>
  <c r="B13" i="16"/>
  <c r="N12" i="16"/>
  <c r="O12" i="16" s="1"/>
  <c r="I12" i="16"/>
  <c r="H12" i="16"/>
  <c r="G12" i="16"/>
  <c r="F12" i="16"/>
  <c r="E12" i="16"/>
  <c r="D12" i="16"/>
  <c r="C12" i="16"/>
  <c r="B12" i="16"/>
  <c r="C11" i="16"/>
  <c r="B11" i="16"/>
  <c r="N10" i="16"/>
  <c r="E10" i="16"/>
  <c r="D10" i="16"/>
  <c r="C10" i="16"/>
  <c r="B10" i="16"/>
  <c r="P10" i="16" s="1"/>
  <c r="C9" i="16"/>
  <c r="B9" i="16"/>
  <c r="N8" i="16"/>
  <c r="E8" i="16"/>
  <c r="D8" i="16"/>
  <c r="C8" i="16"/>
  <c r="B8" i="16"/>
  <c r="P8" i="16" s="1"/>
  <c r="Q6" i="16"/>
  <c r="S4" i="16" s="1"/>
  <c r="P6" i="16"/>
  <c r="N6" i="16"/>
  <c r="Q4" i="16"/>
  <c r="P4" i="16"/>
  <c r="N4" i="16"/>
  <c r="O4" i="16" s="1"/>
  <c r="G15" i="15"/>
  <c r="F15" i="15"/>
  <c r="C15" i="15"/>
  <c r="B15" i="15"/>
  <c r="N14" i="15"/>
  <c r="I14" i="15"/>
  <c r="H14" i="15"/>
  <c r="G14" i="15"/>
  <c r="F14" i="15"/>
  <c r="E14" i="15"/>
  <c r="D14" i="15"/>
  <c r="C14" i="15"/>
  <c r="B14" i="15"/>
  <c r="G13" i="15"/>
  <c r="F13" i="15"/>
  <c r="C13" i="15"/>
  <c r="B13" i="15"/>
  <c r="N12" i="15"/>
  <c r="I12" i="15"/>
  <c r="H12" i="15"/>
  <c r="G12" i="15"/>
  <c r="F12" i="15"/>
  <c r="E12" i="15"/>
  <c r="D12" i="15"/>
  <c r="C12" i="15"/>
  <c r="B12" i="15"/>
  <c r="C11" i="15"/>
  <c r="B11" i="15"/>
  <c r="N10" i="15"/>
  <c r="E10" i="15"/>
  <c r="D10" i="15"/>
  <c r="C10" i="15"/>
  <c r="Q10" i="15" s="1"/>
  <c r="B10" i="15"/>
  <c r="C9" i="15"/>
  <c r="B9" i="15"/>
  <c r="N8" i="15"/>
  <c r="E8" i="15"/>
  <c r="D8" i="15"/>
  <c r="C8" i="15"/>
  <c r="B8" i="15"/>
  <c r="Q6" i="15"/>
  <c r="P6" i="15"/>
  <c r="N6" i="15"/>
  <c r="Q4" i="15"/>
  <c r="P4" i="15"/>
  <c r="N4" i="15"/>
  <c r="G15" i="14"/>
  <c r="F15" i="14"/>
  <c r="C15" i="14"/>
  <c r="B15" i="14"/>
  <c r="N14" i="14"/>
  <c r="I14" i="14"/>
  <c r="H14" i="14"/>
  <c r="G14" i="14"/>
  <c r="F14" i="14"/>
  <c r="C14" i="14"/>
  <c r="B14" i="14"/>
  <c r="G13" i="14"/>
  <c r="F13" i="14"/>
  <c r="C13" i="14"/>
  <c r="B13" i="14"/>
  <c r="N12" i="14"/>
  <c r="O12" i="14" s="1"/>
  <c r="G12" i="14"/>
  <c r="F12" i="14"/>
  <c r="E12" i="14"/>
  <c r="D12" i="14"/>
  <c r="C12" i="14"/>
  <c r="B12" i="14"/>
  <c r="C11" i="14"/>
  <c r="B11" i="14"/>
  <c r="N10" i="14"/>
  <c r="E10" i="14"/>
  <c r="D10" i="14"/>
  <c r="C10" i="14"/>
  <c r="Q10" i="14" s="1"/>
  <c r="B10" i="14"/>
  <c r="P10" i="14" s="1"/>
  <c r="C9" i="14"/>
  <c r="B9" i="14"/>
  <c r="N8" i="14"/>
  <c r="P8" i="14"/>
  <c r="R8" i="14" s="1"/>
  <c r="C8" i="14"/>
  <c r="B8" i="14"/>
  <c r="Q6" i="14"/>
  <c r="P6" i="14"/>
  <c r="R4" i="14" s="1"/>
  <c r="N6" i="14"/>
  <c r="Q4" i="14"/>
  <c r="P4" i="14"/>
  <c r="N4" i="14"/>
  <c r="O4" i="14" s="1"/>
  <c r="G15" i="13"/>
  <c r="F15" i="13"/>
  <c r="C15" i="13"/>
  <c r="B15" i="13"/>
  <c r="N14" i="13"/>
  <c r="I14" i="13"/>
  <c r="H14" i="13"/>
  <c r="G14" i="13"/>
  <c r="F14" i="13"/>
  <c r="E14" i="13"/>
  <c r="D14" i="13"/>
  <c r="C14" i="13"/>
  <c r="B14" i="13"/>
  <c r="G13" i="13"/>
  <c r="F13" i="13"/>
  <c r="C13" i="13"/>
  <c r="B13" i="13"/>
  <c r="N12" i="13"/>
  <c r="O12" i="13" s="1"/>
  <c r="I12" i="13"/>
  <c r="H12" i="13"/>
  <c r="G12" i="13"/>
  <c r="F12" i="13"/>
  <c r="E12" i="13"/>
  <c r="D12" i="13"/>
  <c r="C12" i="13"/>
  <c r="B12" i="13"/>
  <c r="C11" i="13"/>
  <c r="B11" i="13"/>
  <c r="N10" i="13"/>
  <c r="E10" i="13"/>
  <c r="D10" i="13"/>
  <c r="C10" i="13"/>
  <c r="Q10" i="13" s="1"/>
  <c r="B10" i="13"/>
  <c r="P10" i="13" s="1"/>
  <c r="C9" i="13"/>
  <c r="B9" i="13"/>
  <c r="N8" i="13"/>
  <c r="E8" i="13"/>
  <c r="D8" i="13"/>
  <c r="P8" i="13" s="1"/>
  <c r="R8" i="13" s="1"/>
  <c r="C8" i="13"/>
  <c r="B8" i="13"/>
  <c r="Q6" i="13"/>
  <c r="P6" i="13"/>
  <c r="R4" i="13" s="1"/>
  <c r="N6" i="13"/>
  <c r="Q4" i="13"/>
  <c r="P4" i="13"/>
  <c r="N4" i="13"/>
  <c r="O4" i="13" s="1"/>
  <c r="G15" i="12"/>
  <c r="F15" i="12"/>
  <c r="C15" i="12"/>
  <c r="B15" i="12"/>
  <c r="N14" i="12"/>
  <c r="I14" i="12"/>
  <c r="H14" i="12"/>
  <c r="G14" i="12"/>
  <c r="F14" i="12"/>
  <c r="E14" i="12"/>
  <c r="D14" i="12"/>
  <c r="C14" i="12"/>
  <c r="B14" i="12"/>
  <c r="G13" i="12"/>
  <c r="F13" i="12"/>
  <c r="C13" i="12"/>
  <c r="B13" i="12"/>
  <c r="N12" i="12"/>
  <c r="O12" i="12" s="1"/>
  <c r="I12" i="12"/>
  <c r="H12" i="12"/>
  <c r="G12" i="12"/>
  <c r="Q12" i="12" s="1"/>
  <c r="F12" i="12"/>
  <c r="E12" i="12"/>
  <c r="D12" i="12"/>
  <c r="C12" i="12"/>
  <c r="B12" i="12"/>
  <c r="C11" i="12"/>
  <c r="B11" i="12"/>
  <c r="N10" i="12"/>
  <c r="E10" i="12"/>
  <c r="D10" i="12"/>
  <c r="C10" i="12"/>
  <c r="B10" i="12"/>
  <c r="C9" i="12"/>
  <c r="B9" i="12"/>
  <c r="N8" i="12"/>
  <c r="E8" i="12"/>
  <c r="D8" i="12"/>
  <c r="C8" i="12"/>
  <c r="B8" i="12"/>
  <c r="Q6" i="12"/>
  <c r="P6" i="12"/>
  <c r="N6" i="12"/>
  <c r="Q4" i="12"/>
  <c r="P4" i="12"/>
  <c r="R4" i="12" s="1"/>
  <c r="N4" i="12"/>
  <c r="O4" i="12" s="1"/>
  <c r="G15" i="11"/>
  <c r="F15" i="11"/>
  <c r="C15" i="11"/>
  <c r="B15" i="11"/>
  <c r="N14" i="11"/>
  <c r="G14" i="11"/>
  <c r="F14" i="11"/>
  <c r="C14" i="11"/>
  <c r="B14" i="11"/>
  <c r="G13" i="11"/>
  <c r="F13" i="11"/>
  <c r="C13" i="11"/>
  <c r="B13" i="11"/>
  <c r="N12" i="11"/>
  <c r="O12" i="11" s="1"/>
  <c r="G12" i="11"/>
  <c r="F12" i="11"/>
  <c r="C12" i="11"/>
  <c r="B12" i="11"/>
  <c r="C11" i="11"/>
  <c r="B11" i="11"/>
  <c r="N10" i="11"/>
  <c r="C10" i="11"/>
  <c r="B10" i="11"/>
  <c r="P10" i="11" s="1"/>
  <c r="C9" i="11"/>
  <c r="B9" i="11"/>
  <c r="N8" i="11"/>
  <c r="C8" i="11"/>
  <c r="B8" i="11"/>
  <c r="Q6" i="11"/>
  <c r="P6" i="11"/>
  <c r="N6" i="11"/>
  <c r="Q4" i="11"/>
  <c r="P4" i="11"/>
  <c r="R4" i="11" s="1"/>
  <c r="N4" i="11"/>
  <c r="O4" i="11" s="1"/>
  <c r="S32" i="14" l="1"/>
  <c r="R28" i="14"/>
  <c r="S28" i="14"/>
  <c r="R28" i="12"/>
  <c r="S28" i="11"/>
  <c r="R32" i="11"/>
  <c r="O4" i="18"/>
  <c r="Q14" i="18"/>
  <c r="S12" i="18" s="1"/>
  <c r="P14" i="18"/>
  <c r="O8" i="18"/>
  <c r="R8" i="18"/>
  <c r="R4" i="18"/>
  <c r="Q12" i="16"/>
  <c r="Q10" i="16"/>
  <c r="R4" i="16"/>
  <c r="Q8" i="16"/>
  <c r="R4" i="15"/>
  <c r="S4" i="15"/>
  <c r="O4" i="15"/>
  <c r="P10" i="15"/>
  <c r="P8" i="15"/>
  <c r="Q8" i="15"/>
  <c r="S8" i="15" s="1"/>
  <c r="O4" i="17"/>
  <c r="P14" i="17"/>
  <c r="R4" i="17"/>
  <c r="Q14" i="17"/>
  <c r="R32" i="14"/>
  <c r="R32" i="13"/>
  <c r="Q14" i="14"/>
  <c r="Q8" i="14"/>
  <c r="S8" i="14" s="1"/>
  <c r="S4" i="14"/>
  <c r="O8" i="14"/>
  <c r="Q12" i="14"/>
  <c r="S12" i="14" s="1"/>
  <c r="P12" i="14"/>
  <c r="P14" i="14"/>
  <c r="Q14" i="13"/>
  <c r="Q8" i="13"/>
  <c r="S8" i="13" s="1"/>
  <c r="S4" i="13"/>
  <c r="O8" i="13"/>
  <c r="Q12" i="13"/>
  <c r="P12" i="13"/>
  <c r="P14" i="13"/>
  <c r="Q14" i="12"/>
  <c r="S4" i="12"/>
  <c r="Q8" i="12"/>
  <c r="P10" i="12"/>
  <c r="P8" i="12"/>
  <c r="O8" i="12"/>
  <c r="Q10" i="12"/>
  <c r="P12" i="12"/>
  <c r="P14" i="12"/>
  <c r="S4" i="11"/>
  <c r="Q8" i="11"/>
  <c r="P14" i="11"/>
  <c r="P8" i="11"/>
  <c r="R8" i="11" s="1"/>
  <c r="O8" i="11"/>
  <c r="Q10" i="11"/>
  <c r="P12" i="11"/>
  <c r="R12" i="11" s="1"/>
  <c r="Q14" i="11"/>
  <c r="Q12" i="11"/>
  <c r="S12" i="11" s="1"/>
  <c r="O12" i="22"/>
  <c r="O8" i="22"/>
  <c r="S4" i="22"/>
  <c r="P12" i="22"/>
  <c r="Q12" i="22"/>
  <c r="S12" i="22" s="1"/>
  <c r="P14" i="22"/>
  <c r="O4" i="22"/>
  <c r="P8" i="22"/>
  <c r="R8" i="22" s="1"/>
  <c r="O12" i="21"/>
  <c r="P12" i="21"/>
  <c r="O8" i="21"/>
  <c r="S4" i="21"/>
  <c r="Q8" i="21"/>
  <c r="S8" i="21" s="1"/>
  <c r="P10" i="21"/>
  <c r="R8" i="21" s="1"/>
  <c r="P14" i="21"/>
  <c r="R12" i="21" s="1"/>
  <c r="Q12" i="21"/>
  <c r="Q14" i="21"/>
  <c r="S12" i="21" s="1"/>
  <c r="O12" i="20"/>
  <c r="O8" i="20"/>
  <c r="S8" i="20"/>
  <c r="S4" i="20"/>
  <c r="Q12" i="20"/>
  <c r="P12" i="20"/>
  <c r="P14" i="20"/>
  <c r="O4" i="20"/>
  <c r="R4" i="20"/>
  <c r="P8" i="20"/>
  <c r="R8" i="20" s="1"/>
  <c r="Q14" i="20"/>
  <c r="O8" i="19"/>
  <c r="Q14" i="19"/>
  <c r="Q8" i="19"/>
  <c r="S8" i="19" s="1"/>
  <c r="S4" i="19"/>
  <c r="Q12" i="19"/>
  <c r="S12" i="19" s="1"/>
  <c r="P12" i="19"/>
  <c r="P14" i="19"/>
  <c r="P12" i="18"/>
  <c r="S4" i="18"/>
  <c r="Q8" i="18"/>
  <c r="S8" i="18" s="1"/>
  <c r="Q12" i="17"/>
  <c r="S12" i="17" s="1"/>
  <c r="P12" i="17"/>
  <c r="R12" i="17" s="1"/>
  <c r="S4" i="17"/>
  <c r="P8" i="17"/>
  <c r="R8" i="17" s="1"/>
  <c r="Q10" i="17"/>
  <c r="Q8" i="17"/>
  <c r="S8" i="17" s="1"/>
  <c r="O8" i="16"/>
  <c r="P14" i="16"/>
  <c r="Q14" i="16"/>
  <c r="S12" i="16" s="1"/>
  <c r="P12" i="16"/>
  <c r="O12" i="15"/>
  <c r="O8" i="15"/>
  <c r="P14" i="15"/>
  <c r="Q14" i="15"/>
  <c r="Q12" i="15"/>
  <c r="P12" i="15"/>
  <c r="R8" i="16"/>
  <c r="S12" i="13"/>
  <c r="S12" i="12"/>
  <c r="R8" i="12"/>
  <c r="G15" i="10"/>
  <c r="F15" i="10"/>
  <c r="C15" i="10"/>
  <c r="B15" i="10"/>
  <c r="N14" i="10"/>
  <c r="I14" i="10"/>
  <c r="H14" i="10"/>
  <c r="G14" i="10"/>
  <c r="F14" i="10"/>
  <c r="E14" i="10"/>
  <c r="D14" i="10"/>
  <c r="C14" i="10"/>
  <c r="B14" i="10"/>
  <c r="G13" i="10"/>
  <c r="F13" i="10"/>
  <c r="C13" i="10"/>
  <c r="B13" i="10"/>
  <c r="N12" i="10"/>
  <c r="I12" i="10"/>
  <c r="H12" i="10"/>
  <c r="G12" i="10"/>
  <c r="F12" i="10"/>
  <c r="E12" i="10"/>
  <c r="D12" i="10"/>
  <c r="C12" i="10"/>
  <c r="B12" i="10"/>
  <c r="C11" i="10"/>
  <c r="B11" i="10"/>
  <c r="N10" i="10"/>
  <c r="E10" i="10"/>
  <c r="D10" i="10"/>
  <c r="C10" i="10"/>
  <c r="Q10" i="10" s="1"/>
  <c r="B10" i="10"/>
  <c r="C9" i="10"/>
  <c r="B9" i="10"/>
  <c r="N8" i="10"/>
  <c r="E8" i="10"/>
  <c r="D8" i="10"/>
  <c r="C8" i="10"/>
  <c r="B8" i="10"/>
  <c r="Q6" i="10"/>
  <c r="P6" i="10"/>
  <c r="R4" i="10" s="1"/>
  <c r="N6" i="10"/>
  <c r="Q4" i="10"/>
  <c r="P4" i="10"/>
  <c r="N4" i="10"/>
  <c r="G15" i="4"/>
  <c r="F15" i="4"/>
  <c r="C15" i="4"/>
  <c r="B15" i="4"/>
  <c r="N14" i="4"/>
  <c r="I14" i="4"/>
  <c r="H14" i="4"/>
  <c r="G14" i="4"/>
  <c r="F14" i="4"/>
  <c r="E14" i="4"/>
  <c r="D14" i="4"/>
  <c r="C14" i="4"/>
  <c r="B14" i="4"/>
  <c r="G13" i="4"/>
  <c r="F13" i="4"/>
  <c r="C13" i="4"/>
  <c r="B13" i="4"/>
  <c r="N12" i="4"/>
  <c r="O12" i="4" s="1"/>
  <c r="I12" i="4"/>
  <c r="H12" i="4"/>
  <c r="G12" i="4"/>
  <c r="F12" i="4"/>
  <c r="E12" i="4"/>
  <c r="D12" i="4"/>
  <c r="C12" i="4"/>
  <c r="B12" i="4"/>
  <c r="C11" i="4"/>
  <c r="B11" i="4"/>
  <c r="N10" i="4"/>
  <c r="E10" i="4"/>
  <c r="D10" i="4"/>
  <c r="C10" i="4"/>
  <c r="Q10" i="4" s="1"/>
  <c r="B10" i="4"/>
  <c r="P10" i="4" s="1"/>
  <c r="C9" i="4"/>
  <c r="B9" i="4"/>
  <c r="N8" i="4"/>
  <c r="E8" i="4"/>
  <c r="Q8" i="4" s="1"/>
  <c r="D8" i="4"/>
  <c r="C8" i="4"/>
  <c r="B8" i="4"/>
  <c r="Q6" i="4"/>
  <c r="P6" i="4"/>
  <c r="N6" i="4"/>
  <c r="Q4" i="4"/>
  <c r="P4" i="4"/>
  <c r="N4" i="4"/>
  <c r="G15" i="9"/>
  <c r="F15" i="9"/>
  <c r="C15" i="9"/>
  <c r="B15" i="9"/>
  <c r="N14" i="9"/>
  <c r="I14" i="9"/>
  <c r="H14" i="9"/>
  <c r="G14" i="9"/>
  <c r="F14" i="9"/>
  <c r="E14" i="9"/>
  <c r="D14" i="9"/>
  <c r="C14" i="9"/>
  <c r="B14" i="9"/>
  <c r="G13" i="9"/>
  <c r="F13" i="9"/>
  <c r="C13" i="9"/>
  <c r="B13" i="9"/>
  <c r="N12" i="9"/>
  <c r="I12" i="9"/>
  <c r="H12" i="9"/>
  <c r="G12" i="9"/>
  <c r="F12" i="9"/>
  <c r="E12" i="9"/>
  <c r="D12" i="9"/>
  <c r="C12" i="9"/>
  <c r="B12" i="9"/>
  <c r="C11" i="9"/>
  <c r="B11" i="9"/>
  <c r="N10" i="9"/>
  <c r="E10" i="9"/>
  <c r="D10" i="9"/>
  <c r="C10" i="9"/>
  <c r="Q10" i="9" s="1"/>
  <c r="B10" i="9"/>
  <c r="C9" i="9"/>
  <c r="B9" i="9"/>
  <c r="N8" i="9"/>
  <c r="E8" i="9"/>
  <c r="D8" i="9"/>
  <c r="C8" i="9"/>
  <c r="B8" i="9"/>
  <c r="Q6" i="9"/>
  <c r="P6" i="9"/>
  <c r="R4" i="9" s="1"/>
  <c r="N6" i="9"/>
  <c r="Q4" i="9"/>
  <c r="P4" i="9"/>
  <c r="N4" i="9"/>
  <c r="G15" i="1"/>
  <c r="F15" i="1"/>
  <c r="C15" i="1"/>
  <c r="B15" i="1"/>
  <c r="N14" i="1"/>
  <c r="I14" i="1"/>
  <c r="H14" i="1"/>
  <c r="G14" i="1"/>
  <c r="Q14" i="1" s="1"/>
  <c r="F14" i="1"/>
  <c r="E14" i="1"/>
  <c r="D14" i="1"/>
  <c r="C14" i="1"/>
  <c r="B14" i="1"/>
  <c r="G13" i="1"/>
  <c r="Q12" i="1" s="1"/>
  <c r="F13" i="1"/>
  <c r="C13" i="1"/>
  <c r="B13" i="1"/>
  <c r="N12" i="1"/>
  <c r="O12" i="1" s="1"/>
  <c r="I12" i="1"/>
  <c r="H12" i="1"/>
  <c r="G12" i="1"/>
  <c r="F12" i="1"/>
  <c r="E12" i="1"/>
  <c r="D12" i="1"/>
  <c r="C12" i="1"/>
  <c r="B12" i="1"/>
  <c r="C11" i="1"/>
  <c r="B11" i="1"/>
  <c r="N10" i="1"/>
  <c r="E10" i="1"/>
  <c r="D10" i="1"/>
  <c r="C10" i="1"/>
  <c r="Q10" i="1" s="1"/>
  <c r="B10" i="1"/>
  <c r="P10" i="1" s="1"/>
  <c r="C9" i="1"/>
  <c r="B9" i="1"/>
  <c r="N8" i="1"/>
  <c r="E8" i="1"/>
  <c r="D8" i="1"/>
  <c r="C8" i="1"/>
  <c r="Q8" i="1" s="1"/>
  <c r="S8" i="1" s="1"/>
  <c r="B8" i="1"/>
  <c r="Q6" i="1"/>
  <c r="P6" i="1"/>
  <c r="N6" i="1"/>
  <c r="Q4" i="1"/>
  <c r="S4" i="1" s="1"/>
  <c r="P4" i="1"/>
  <c r="N4" i="1"/>
  <c r="S8" i="11" l="1"/>
  <c r="R12" i="18"/>
  <c r="S8" i="16"/>
  <c r="R12" i="15"/>
  <c r="R8" i="15"/>
  <c r="O8" i="1"/>
  <c r="P12" i="1"/>
  <c r="S12" i="1"/>
  <c r="P14" i="1"/>
  <c r="O4" i="1"/>
  <c r="P8" i="1"/>
  <c r="R8" i="1" s="1"/>
  <c r="R4" i="1"/>
  <c r="O12" i="9"/>
  <c r="P12" i="9"/>
  <c r="P14" i="9"/>
  <c r="O4" i="9"/>
  <c r="P8" i="9"/>
  <c r="R8" i="9" s="1"/>
  <c r="Q14" i="9"/>
  <c r="Q8" i="9"/>
  <c r="S8" i="9" s="1"/>
  <c r="P10" i="9"/>
  <c r="S4" i="9"/>
  <c r="O8" i="9"/>
  <c r="Q12" i="9"/>
  <c r="S8" i="4"/>
  <c r="S4" i="4"/>
  <c r="O8" i="4"/>
  <c r="Q12" i="4"/>
  <c r="P12" i="4"/>
  <c r="P14" i="4"/>
  <c r="O4" i="4"/>
  <c r="R4" i="4"/>
  <c r="P8" i="4"/>
  <c r="R8" i="4" s="1"/>
  <c r="Q14" i="4"/>
  <c r="O12" i="10"/>
  <c r="P12" i="10"/>
  <c r="P14" i="10"/>
  <c r="O4" i="10"/>
  <c r="P8" i="10"/>
  <c r="R8" i="10" s="1"/>
  <c r="Q14" i="10"/>
  <c r="Q8" i="10"/>
  <c r="S8" i="10" s="1"/>
  <c r="P10" i="10"/>
  <c r="S4" i="10"/>
  <c r="O8" i="10"/>
  <c r="Q12" i="10"/>
  <c r="S12" i="10" s="1"/>
  <c r="R12" i="14"/>
  <c r="R12" i="13"/>
  <c r="R12" i="12"/>
  <c r="S8" i="12"/>
  <c r="R12" i="22"/>
  <c r="S12" i="20"/>
  <c r="R12" i="20"/>
  <c r="R12" i="19"/>
  <c r="R12" i="16"/>
  <c r="S12" i="15"/>
  <c r="S12" i="4"/>
  <c r="S12" i="9"/>
  <c r="R12" i="1" l="1"/>
  <c r="R12" i="9"/>
  <c r="R12" i="4"/>
  <c r="R12" i="10"/>
</calcChain>
</file>

<file path=xl/sharedStrings.xml><?xml version="1.0" encoding="utf-8"?>
<sst xmlns="http://schemas.openxmlformats.org/spreadsheetml/2006/main" count="248" uniqueCount="79">
  <si>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</si>
  <si>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</si>
  <si>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</si>
  <si>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</si>
  <si>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</si>
  <si>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(1 - 3) ; (2 - 3) ; (1 - 2)</t>
  </si>
  <si>
    <t>Tabela wyników turnieju Minisiatkówki na szczeblu Województwa Śląskiego                                                                                                                                    "Trójki" Dziewcząt - Grupa 27 - II etap - I turniej</t>
  </si>
  <si>
    <t>Tabela wyników turnieju Minisiatkówki na szczeblu Województwa Śląskiego                                                                                                                                    "Trójki" Dziewcząt - Grupa 28 - II etap - I turniej</t>
  </si>
  <si>
    <t>MUKS Pasek I Będzin</t>
  </si>
  <si>
    <t>MOSiR I  Łaziska Górne</t>
  </si>
  <si>
    <t>MUKS III Michałkowice</t>
  </si>
  <si>
    <t>MUKS Pasek II Będzin</t>
  </si>
  <si>
    <t>MUKS Pasek IV Będzin</t>
  </si>
  <si>
    <t>MOSM SP1 II   Tychy</t>
  </si>
  <si>
    <t>Kolejność spotkań:       (1 - 2) ; (1 - 3) ; (2 - 3)</t>
  </si>
  <si>
    <t>MUKS Pasek III Będzin</t>
  </si>
  <si>
    <t>Źródełko I  Katowice</t>
  </si>
  <si>
    <t>UKS Sprint I Katowice</t>
  </si>
  <si>
    <t>MUKS II Michałkowice</t>
  </si>
  <si>
    <t>MOSM SP1 I Tychy</t>
  </si>
  <si>
    <t>UKS Sprint III Katowice</t>
  </si>
  <si>
    <t>UKS II Krzanowice</t>
  </si>
  <si>
    <t>SP3 MUKS Sari I Żory</t>
  </si>
  <si>
    <t>KPKS I Halemba</t>
  </si>
  <si>
    <t>UKS I Krzanowice</t>
  </si>
  <si>
    <t>Sikret I Gliwice</t>
  </si>
  <si>
    <t>Sikret II Gliwice</t>
  </si>
  <si>
    <t>Kolejność spotkań:       (2 - 3) ; (1 - 3) ; (1 - 2)</t>
  </si>
  <si>
    <t>KPKS III Halemba</t>
  </si>
  <si>
    <t>Orlik I Ruda Śląska</t>
  </si>
  <si>
    <t>UKS Gwiazda          Tarnowskie Góry</t>
  </si>
  <si>
    <t>SP15 MUKS Sari III Żory</t>
  </si>
  <si>
    <t>MTS AS II Myszków</t>
  </si>
  <si>
    <t>KSSG Pyskowice</t>
  </si>
  <si>
    <t>MKS Czechowice-Dziedzice</t>
  </si>
  <si>
    <t>UKS Centrum przy POSiR I Pszczyna</t>
  </si>
  <si>
    <t>UKS Millenium II Porąbka</t>
  </si>
  <si>
    <t>UKS Dwójka I  Kozy</t>
  </si>
  <si>
    <t>BKS Aluprof II Bielsko-Biała</t>
  </si>
  <si>
    <t>UKS Metalik I Radziechowy</t>
  </si>
  <si>
    <t>UKS Trójka III Mikołów</t>
  </si>
  <si>
    <t>BKS Aluprof I Bielsko-Biała</t>
  </si>
  <si>
    <t>UKS Metalik II Radziechowy</t>
  </si>
  <si>
    <t>MOSM SP19 I Tychy</t>
  </si>
  <si>
    <t>UKS Millenium I Porąbka</t>
  </si>
  <si>
    <t>UKS Dwójka II Kozy</t>
  </si>
  <si>
    <t>UKS Dąbrowiak I          Dąbrowa Górnicza</t>
  </si>
  <si>
    <t>MKS Dwójka II Zawiercie</t>
  </si>
  <si>
    <t>UKS Dąbrowiak II Dąbrowa Górnicza</t>
  </si>
  <si>
    <t>MCKS I Czeladź</t>
  </si>
  <si>
    <t>MKS-MOS  Płomień II Sosnowiec</t>
  </si>
  <si>
    <t>MKS Dwójka III Zawiercie</t>
  </si>
  <si>
    <t>MKS-MOS  Płomień I Sosnowiec</t>
  </si>
  <si>
    <t>MKS I Dąbrowa Górnicza</t>
  </si>
  <si>
    <t>ULKS Start I Kłobuck</t>
  </si>
  <si>
    <t>MKS Dwójka I Zawiercie</t>
  </si>
  <si>
    <t>KS Częstochowinka Częstochowa</t>
  </si>
  <si>
    <t>MCKS II Czeladź</t>
  </si>
  <si>
    <t>Tabela wyników turnieju Minisiatkówki na szczeblu Województwa Śląskiego                                                                                                                                    "Trójki" Dziewcząt - Grupa 21 - II etap - I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</si>
  <si>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22 - II etap - I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</si>
  <si>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23 - II etap - I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</si>
  <si>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24 - II etap - I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</si>
  <si>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21 - II etap - II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</si>
  <si>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22 - II etap - II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</si>
  <si>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23 - II etap - II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</si>
  <si>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24 - II etap - II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</si>
  <si>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20 - II etap - turniej podwójny</t>
  </si>
  <si>
    <t>I</t>
  </si>
  <si>
    <t>III</t>
  </si>
  <si>
    <t>II</t>
  </si>
  <si>
    <t>Tabela wyników turnieju Minisiatkówki na szczeblu Województwa Śląskiego                                                                                                                                    "Trójki" Dziewcząt - Grupa 17 - II etap -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</si>
  <si>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18 - II etap -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</si>
  <si>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19 - II etap -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</si>
  <si>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25 - II etap - II turniej</t>
  </si>
  <si>
    <t>Tabela wyników turnieju Minisiatkówki na szczeblu Województwa Śląskiego                                                                                                                                    "Trójki" Dziewcząt - Grupa 26 - II etap - II turniej</t>
  </si>
  <si>
    <t>Tabela wyników turnieju Minisiatkówki na szczeblu Województwa Śląskiego                                                                                                                                    "Trójki" Dziewcząt - Grupa 32 - II etap -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</si>
  <si>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31 - II etap -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</si>
  <si>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30 - II etap - turniej podwójny</t>
  </si>
  <si>
    <t>Tabela wyników turnieju Minisiatkówki na szczeblu Województwa Śląskiego                                                                                                                                    "Trójki" Dziewcząt - Grupa 29 - II etap - turniej podwójny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</si>
</sst>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indexed="23"/>
        <bgColor indexed="64"/>
      </patternFill>
    </fill>
  </fills>
  <borders count="57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7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51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53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4" fillId="0" borderId="39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52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51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52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4" fillId="0" borderId="38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workbookViewId="0">
      <selection activeCell="W7" sqref="W7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.28515625" customWidth="1"/>
    <col min="26" max="26" width="3.85546875" customWidth="1"/>
    <col min="27" max="27" width="4" customWidth="1"/>
    <col min="28" max="28" width="8.140625" customWidth="1"/>
  </cols>
  <sheetData>
    <row r="1" spans="1:20" ht="37.5" customHeight="1" x14ac:dyDescent="0.25">
      <c r="A1" s="244" t="s">
        <v>70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64.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customHeight="1" thickTop="1" thickBot="1" x14ac:dyDescent="0.3">
      <c r="A4" s="196" t="s">
        <v>34</v>
      </c>
      <c r="B4" s="199"/>
      <c r="C4" s="200"/>
      <c r="D4" s="200"/>
      <c r="E4" s="201"/>
      <c r="F4" s="136">
        <v>15</v>
      </c>
      <c r="G4" s="137">
        <v>10</v>
      </c>
      <c r="H4" s="138"/>
      <c r="I4" s="139"/>
      <c r="J4" s="140">
        <v>15</v>
      </c>
      <c r="K4" s="137">
        <v>2</v>
      </c>
      <c r="L4" s="138"/>
      <c r="M4" s="139"/>
      <c r="N4" s="213">
        <f>L5+H5</f>
        <v>4</v>
      </c>
      <c r="O4" s="223">
        <f>N4+N6</f>
        <v>8</v>
      </c>
      <c r="P4" s="215">
        <f>F4+F5+H4+J4+J5+L4</f>
        <v>60</v>
      </c>
      <c r="Q4" s="217">
        <f>G5+G4+I4+K5+K4+M4</f>
        <v>31</v>
      </c>
      <c r="R4" s="215">
        <f>P4+P6</f>
        <v>121</v>
      </c>
      <c r="S4" s="217">
        <f>Q4+Q6</f>
        <v>68</v>
      </c>
      <c r="T4" s="210" t="s">
        <v>67</v>
      </c>
    </row>
    <row r="5" spans="1:20" ht="15.75" customHeight="1" thickBot="1" x14ac:dyDescent="0.3">
      <c r="A5" s="197"/>
      <c r="B5" s="202"/>
      <c r="C5" s="203"/>
      <c r="D5" s="203"/>
      <c r="E5" s="204"/>
      <c r="F5" s="141">
        <v>15</v>
      </c>
      <c r="G5" s="142">
        <v>8</v>
      </c>
      <c r="H5" s="219">
        <v>2</v>
      </c>
      <c r="I5" s="220"/>
      <c r="J5" s="141">
        <v>15</v>
      </c>
      <c r="K5" s="142">
        <v>11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customHeight="1" thickTop="1" thickBot="1" x14ac:dyDescent="0.3">
      <c r="A6" s="197"/>
      <c r="B6" s="202"/>
      <c r="C6" s="203"/>
      <c r="D6" s="203"/>
      <c r="E6" s="204"/>
      <c r="F6" s="143">
        <v>16</v>
      </c>
      <c r="G6" s="144">
        <v>14</v>
      </c>
      <c r="H6" s="145"/>
      <c r="I6" s="139"/>
      <c r="J6" s="143">
        <v>15</v>
      </c>
      <c r="K6" s="144">
        <v>10</v>
      </c>
      <c r="L6" s="145"/>
      <c r="M6" s="139"/>
      <c r="N6" s="213">
        <f>L7+H7</f>
        <v>4</v>
      </c>
      <c r="O6" s="224"/>
      <c r="P6" s="215">
        <f>F6+F7+H6+J6+J7+L6</f>
        <v>61</v>
      </c>
      <c r="Q6" s="217">
        <f>G7+G6+I6+K7+K6+M6</f>
        <v>37</v>
      </c>
      <c r="R6" s="228"/>
      <c r="S6" s="221"/>
      <c r="T6" s="211"/>
    </row>
    <row r="7" spans="1:20" ht="15.75" customHeight="1" thickBot="1" x14ac:dyDescent="0.3">
      <c r="A7" s="229"/>
      <c r="B7" s="236"/>
      <c r="C7" s="237"/>
      <c r="D7" s="237"/>
      <c r="E7" s="238"/>
      <c r="F7" s="146">
        <v>15</v>
      </c>
      <c r="G7" s="147">
        <v>5</v>
      </c>
      <c r="H7" s="230">
        <v>2</v>
      </c>
      <c r="I7" s="231"/>
      <c r="J7" s="146">
        <v>15</v>
      </c>
      <c r="K7" s="147">
        <v>8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customHeight="1" thickTop="1" thickBot="1" x14ac:dyDescent="0.3">
      <c r="A8" s="196" t="s">
        <v>35</v>
      </c>
      <c r="B8" s="7">
        <f>G4</f>
        <v>10</v>
      </c>
      <c r="C8" s="4">
        <f>F4</f>
        <v>15</v>
      </c>
      <c r="D8" s="5">
        <f>I4</f>
        <v>0</v>
      </c>
      <c r="E8" s="6">
        <f>H4</f>
        <v>0</v>
      </c>
      <c r="F8" s="199"/>
      <c r="G8" s="200"/>
      <c r="H8" s="200"/>
      <c r="I8" s="201"/>
      <c r="J8" s="140">
        <v>15</v>
      </c>
      <c r="K8" s="137">
        <v>9</v>
      </c>
      <c r="L8" s="138"/>
      <c r="M8" s="139"/>
      <c r="N8" s="213">
        <f>L9+D9</f>
        <v>3</v>
      </c>
      <c r="O8" s="223">
        <f t="shared" ref="O8" si="0">N8+N10</f>
        <v>6</v>
      </c>
      <c r="P8" s="215">
        <f>B8+B9+D8+J8+J9+L8</f>
        <v>48</v>
      </c>
      <c r="Q8" s="217">
        <f>C8+C9+E8+K9+K8+M8</f>
        <v>45</v>
      </c>
      <c r="R8" s="215">
        <f t="shared" ref="R8:S8" si="1">P8+P10</f>
        <v>97</v>
      </c>
      <c r="S8" s="217">
        <f t="shared" si="1"/>
        <v>89</v>
      </c>
      <c r="T8" s="210" t="s">
        <v>69</v>
      </c>
    </row>
    <row r="9" spans="1:20" ht="15.75" customHeight="1" thickBot="1" x14ac:dyDescent="0.3">
      <c r="A9" s="197"/>
      <c r="B9" s="8">
        <f>G5</f>
        <v>8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141">
        <v>15</v>
      </c>
      <c r="K9" s="142">
        <v>6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customHeight="1" thickTop="1" thickBot="1" x14ac:dyDescent="0.3">
      <c r="A10" s="197"/>
      <c r="B10" s="10">
        <f>G6</f>
        <v>14</v>
      </c>
      <c r="C10" s="11">
        <f>F6</f>
        <v>16</v>
      </c>
      <c r="D10" s="12">
        <f>I6</f>
        <v>0</v>
      </c>
      <c r="E10" s="6">
        <f>H6</f>
        <v>0</v>
      </c>
      <c r="F10" s="202"/>
      <c r="G10" s="203"/>
      <c r="H10" s="203"/>
      <c r="I10" s="204"/>
      <c r="J10" s="143">
        <v>15</v>
      </c>
      <c r="K10" s="144">
        <v>7</v>
      </c>
      <c r="L10" s="145"/>
      <c r="M10" s="139"/>
      <c r="N10" s="213">
        <f>L11+D11</f>
        <v>3</v>
      </c>
      <c r="O10" s="224"/>
      <c r="P10" s="215">
        <f>B10+B11+D10+J10+J11+L10</f>
        <v>49</v>
      </c>
      <c r="Q10" s="217">
        <f>C10+C11+E10+K11+K10+M10</f>
        <v>44</v>
      </c>
      <c r="R10" s="228"/>
      <c r="S10" s="221"/>
      <c r="T10" s="211"/>
    </row>
    <row r="11" spans="1:20" ht="15.75" customHeight="1" thickBot="1" x14ac:dyDescent="0.3">
      <c r="A11" s="229"/>
      <c r="B11" s="13">
        <f>G7</f>
        <v>5</v>
      </c>
      <c r="C11" s="14">
        <f>F7</f>
        <v>15</v>
      </c>
      <c r="D11" s="230">
        <v>1</v>
      </c>
      <c r="E11" s="231"/>
      <c r="F11" s="236"/>
      <c r="G11" s="237"/>
      <c r="H11" s="237"/>
      <c r="I11" s="238"/>
      <c r="J11" s="146">
        <v>15</v>
      </c>
      <c r="K11" s="147">
        <v>6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customHeight="1" thickTop="1" thickBot="1" x14ac:dyDescent="0.3">
      <c r="A12" s="196" t="s">
        <v>36</v>
      </c>
      <c r="B12" s="7">
        <f>K4</f>
        <v>2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9</v>
      </c>
      <c r="G12" s="4">
        <f>J8</f>
        <v>15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28</v>
      </c>
      <c r="Q12" s="217">
        <f>G13+G12+I12+C13+C12+E12</f>
        <v>60</v>
      </c>
      <c r="R12" s="215">
        <f>P12+P14</f>
        <v>59</v>
      </c>
      <c r="S12" s="217">
        <f t="shared" ref="S12" si="3">Q12+Q14</f>
        <v>120</v>
      </c>
      <c r="T12" s="210" t="s">
        <v>68</v>
      </c>
    </row>
    <row r="13" spans="1:20" ht="15.75" customHeight="1" thickBot="1" x14ac:dyDescent="0.3">
      <c r="A13" s="197"/>
      <c r="B13" s="8">
        <f>K5</f>
        <v>11</v>
      </c>
      <c r="C13" s="9">
        <f>J5</f>
        <v>15</v>
      </c>
      <c r="D13" s="219">
        <v>1</v>
      </c>
      <c r="E13" s="220"/>
      <c r="F13" s="8">
        <f>K9</f>
        <v>6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customHeight="1" thickTop="1" thickBot="1" x14ac:dyDescent="0.3">
      <c r="A14" s="197"/>
      <c r="B14" s="10">
        <f>K6</f>
        <v>10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7</v>
      </c>
      <c r="G14" s="11">
        <f>J10</f>
        <v>15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31</v>
      </c>
      <c r="Q14" s="217">
        <f>G15+G14+I14+C15+C14+E14</f>
        <v>60</v>
      </c>
      <c r="R14" s="228"/>
      <c r="S14" s="221"/>
      <c r="T14" s="211"/>
    </row>
    <row r="15" spans="1:20" ht="15.75" customHeight="1" thickBot="1" x14ac:dyDescent="0.3">
      <c r="A15" s="198"/>
      <c r="B15" s="16">
        <f>K7</f>
        <v>8</v>
      </c>
      <c r="C15" s="15">
        <f>J7</f>
        <v>15</v>
      </c>
      <c r="D15" s="208">
        <v>1</v>
      </c>
      <c r="E15" s="209"/>
      <c r="F15" s="16">
        <f>K11</f>
        <v>6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55">
    <mergeCell ref="B3:E3"/>
    <mergeCell ref="F3:I3"/>
    <mergeCell ref="J3:M3"/>
    <mergeCell ref="R3:S3"/>
    <mergeCell ref="A1:T1"/>
    <mergeCell ref="N3:O3"/>
    <mergeCell ref="P3:Q3"/>
    <mergeCell ref="A4:A7"/>
    <mergeCell ref="B4:E7"/>
    <mergeCell ref="T4:T7"/>
    <mergeCell ref="N6:N7"/>
    <mergeCell ref="P6:P7"/>
    <mergeCell ref="Q6:Q7"/>
    <mergeCell ref="S4:S7"/>
    <mergeCell ref="N4:N5"/>
    <mergeCell ref="O4:O7"/>
    <mergeCell ref="P4:P5"/>
    <mergeCell ref="Q4:Q5"/>
    <mergeCell ref="R4:R7"/>
    <mergeCell ref="H7:I7"/>
    <mergeCell ref="L7:M7"/>
    <mergeCell ref="H5:I5"/>
    <mergeCell ref="L5:M5"/>
    <mergeCell ref="A8:A11"/>
    <mergeCell ref="D11:E11"/>
    <mergeCell ref="T8:T11"/>
    <mergeCell ref="N10:N11"/>
    <mergeCell ref="P10:P11"/>
    <mergeCell ref="Q10:Q11"/>
    <mergeCell ref="D9:E9"/>
    <mergeCell ref="S8:S11"/>
    <mergeCell ref="N8:N9"/>
    <mergeCell ref="O8:O11"/>
    <mergeCell ref="P8:P9"/>
    <mergeCell ref="Q8:Q9"/>
    <mergeCell ref="R8:R11"/>
    <mergeCell ref="F8:I11"/>
    <mergeCell ref="L11:M11"/>
    <mergeCell ref="L9:M9"/>
    <mergeCell ref="A12:A15"/>
    <mergeCell ref="J12:M15"/>
    <mergeCell ref="D15:E15"/>
    <mergeCell ref="H15:I15"/>
    <mergeCell ref="T12:T15"/>
    <mergeCell ref="N14:N15"/>
    <mergeCell ref="P14:P15"/>
    <mergeCell ref="Q14:Q15"/>
    <mergeCell ref="D13:E13"/>
    <mergeCell ref="H13:I13"/>
    <mergeCell ref="S12:S15"/>
    <mergeCell ref="N12:N13"/>
    <mergeCell ref="O12:O15"/>
    <mergeCell ref="P12:P13"/>
    <mergeCell ref="Q12:Q13"/>
    <mergeCell ref="R12:R15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V9" sqref="V9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44" t="s">
        <v>74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43.5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197" t="s">
        <v>24</v>
      </c>
      <c r="B4" s="199"/>
      <c r="C4" s="200"/>
      <c r="D4" s="200"/>
      <c r="E4" s="201"/>
      <c r="F4" s="3">
        <v>15</v>
      </c>
      <c r="G4" s="4">
        <v>5</v>
      </c>
      <c r="H4" s="5"/>
      <c r="I4" s="6"/>
      <c r="J4" s="7">
        <v>15</v>
      </c>
      <c r="K4" s="4">
        <v>3</v>
      </c>
      <c r="L4" s="5"/>
      <c r="M4" s="6"/>
      <c r="N4" s="213">
        <f>L5+H5</f>
        <v>4</v>
      </c>
      <c r="O4" s="223">
        <f>N4+N6</f>
        <v>8</v>
      </c>
      <c r="P4" s="215">
        <f>F4+F5+H4+J4+J5+L4</f>
        <v>60</v>
      </c>
      <c r="Q4" s="217">
        <f>G5+G4+I4+K5+K4+M4</f>
        <v>20</v>
      </c>
      <c r="R4" s="215">
        <f>P4+P6</f>
        <v>120</v>
      </c>
      <c r="S4" s="217">
        <f>Q4+Q6</f>
        <v>42</v>
      </c>
      <c r="T4" s="210" t="s">
        <v>67</v>
      </c>
    </row>
    <row r="5" spans="1:20" ht="15.75" thickBot="1" x14ac:dyDescent="0.3">
      <c r="A5" s="197"/>
      <c r="B5" s="202"/>
      <c r="C5" s="203"/>
      <c r="D5" s="203"/>
      <c r="E5" s="204"/>
      <c r="F5" s="8">
        <v>15</v>
      </c>
      <c r="G5" s="9">
        <v>6</v>
      </c>
      <c r="H5" s="219">
        <v>2</v>
      </c>
      <c r="I5" s="220"/>
      <c r="J5" s="8">
        <v>15</v>
      </c>
      <c r="K5" s="9">
        <v>6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197"/>
      <c r="B6" s="202"/>
      <c r="C6" s="203"/>
      <c r="D6" s="203"/>
      <c r="E6" s="204"/>
      <c r="F6" s="10">
        <v>15</v>
      </c>
      <c r="G6" s="11">
        <v>6</v>
      </c>
      <c r="H6" s="12"/>
      <c r="I6" s="6"/>
      <c r="J6" s="10">
        <v>15</v>
      </c>
      <c r="K6" s="11">
        <v>4</v>
      </c>
      <c r="L6" s="12"/>
      <c r="M6" s="6"/>
      <c r="N6" s="213">
        <f>L7+H7</f>
        <v>4</v>
      </c>
      <c r="O6" s="224"/>
      <c r="P6" s="215">
        <f>F6+F7+H6+J6+J7+L6</f>
        <v>60</v>
      </c>
      <c r="Q6" s="217">
        <f>G7+G6+I6+K7+K6+M6</f>
        <v>22</v>
      </c>
      <c r="R6" s="228"/>
      <c r="S6" s="221"/>
      <c r="T6" s="211"/>
    </row>
    <row r="7" spans="1:20" ht="15.75" thickBot="1" x14ac:dyDescent="0.3">
      <c r="A7" s="229"/>
      <c r="B7" s="236"/>
      <c r="C7" s="237"/>
      <c r="D7" s="237"/>
      <c r="E7" s="238"/>
      <c r="F7" s="13">
        <v>15</v>
      </c>
      <c r="G7" s="14">
        <v>7</v>
      </c>
      <c r="H7" s="230">
        <v>2</v>
      </c>
      <c r="I7" s="231"/>
      <c r="J7" s="13">
        <v>15</v>
      </c>
      <c r="K7" s="14">
        <v>5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263" t="s">
        <v>25</v>
      </c>
      <c r="B8" s="7">
        <f>G4</f>
        <v>5</v>
      </c>
      <c r="C8" s="4">
        <f>F4</f>
        <v>15</v>
      </c>
      <c r="D8" s="5">
        <f>I4</f>
        <v>0</v>
      </c>
      <c r="E8" s="6">
        <f>H4</f>
        <v>0</v>
      </c>
      <c r="F8" s="199"/>
      <c r="G8" s="200"/>
      <c r="H8" s="200"/>
      <c r="I8" s="201"/>
      <c r="J8" s="7">
        <v>17</v>
      </c>
      <c r="K8" s="4">
        <v>15</v>
      </c>
      <c r="L8" s="5"/>
      <c r="M8" s="6"/>
      <c r="N8" s="213">
        <f>L9+D9</f>
        <v>3</v>
      </c>
      <c r="O8" s="223">
        <f t="shared" ref="O8" si="0">N8+N10</f>
        <v>6</v>
      </c>
      <c r="P8" s="215">
        <f>B8+B9+D8+J8+J9+L8</f>
        <v>43</v>
      </c>
      <c r="Q8" s="217">
        <f>C8+C9+E8+K9+K8+M8</f>
        <v>58</v>
      </c>
      <c r="R8" s="215">
        <f t="shared" ref="R8:S8" si="1">P8+P10</f>
        <v>86</v>
      </c>
      <c r="S8" s="217">
        <f t="shared" si="1"/>
        <v>107</v>
      </c>
      <c r="T8" s="210" t="s">
        <v>69</v>
      </c>
    </row>
    <row r="9" spans="1:20" ht="16.5" thickTop="1" thickBot="1" x14ac:dyDescent="0.3">
      <c r="A9" s="263"/>
      <c r="B9" s="8">
        <f>G5</f>
        <v>6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8">
        <v>15</v>
      </c>
      <c r="K9" s="9">
        <v>13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263"/>
      <c r="B10" s="10">
        <f>G6</f>
        <v>6</v>
      </c>
      <c r="C10" s="11">
        <f>F6</f>
        <v>15</v>
      </c>
      <c r="D10" s="12">
        <f>I6</f>
        <v>0</v>
      </c>
      <c r="E10" s="6">
        <f>H6</f>
        <v>0</v>
      </c>
      <c r="F10" s="202"/>
      <c r="G10" s="203"/>
      <c r="H10" s="203"/>
      <c r="I10" s="204"/>
      <c r="J10" s="10">
        <v>15</v>
      </c>
      <c r="K10" s="11">
        <v>9</v>
      </c>
      <c r="L10" s="12"/>
      <c r="M10" s="6"/>
      <c r="N10" s="213">
        <f>L11+D11</f>
        <v>3</v>
      </c>
      <c r="O10" s="224"/>
      <c r="P10" s="215">
        <f>B10+B11+D10+J10+J11+L10</f>
        <v>43</v>
      </c>
      <c r="Q10" s="217">
        <f>C10+C11+E10+K11+K10+M10</f>
        <v>49</v>
      </c>
      <c r="R10" s="228"/>
      <c r="S10" s="221"/>
      <c r="T10" s="211"/>
    </row>
    <row r="11" spans="1:20" ht="16.5" thickTop="1" thickBot="1" x14ac:dyDescent="0.3">
      <c r="A11" s="263"/>
      <c r="B11" s="13">
        <f>G7</f>
        <v>7</v>
      </c>
      <c r="C11" s="14">
        <f>F7</f>
        <v>15</v>
      </c>
      <c r="D11" s="230">
        <v>1</v>
      </c>
      <c r="E11" s="231"/>
      <c r="F11" s="236"/>
      <c r="G11" s="237"/>
      <c r="H11" s="237"/>
      <c r="I11" s="238"/>
      <c r="J11" s="13">
        <v>15</v>
      </c>
      <c r="K11" s="14">
        <v>10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196" t="s">
        <v>26</v>
      </c>
      <c r="B12" s="7">
        <f>K4</f>
        <v>3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17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37</v>
      </c>
      <c r="Q12" s="217">
        <f>G13+G12+I12+C13+C12+E12</f>
        <v>62</v>
      </c>
      <c r="R12" s="215">
        <f>P12+P14</f>
        <v>65</v>
      </c>
      <c r="S12" s="217">
        <f t="shared" ref="S12" si="3">Q12+Q14</f>
        <v>122</v>
      </c>
      <c r="T12" s="210" t="s">
        <v>68</v>
      </c>
    </row>
    <row r="13" spans="1:20" ht="15.75" thickBot="1" x14ac:dyDescent="0.3">
      <c r="A13" s="197"/>
      <c r="B13" s="8">
        <f>K5</f>
        <v>6</v>
      </c>
      <c r="C13" s="9">
        <f>J5</f>
        <v>15</v>
      </c>
      <c r="D13" s="219">
        <v>1</v>
      </c>
      <c r="E13" s="220"/>
      <c r="F13" s="8">
        <f>K9</f>
        <v>13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197"/>
      <c r="B14" s="10">
        <f>K6</f>
        <v>4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9</v>
      </c>
      <c r="G14" s="11">
        <f>J10</f>
        <v>15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28</v>
      </c>
      <c r="Q14" s="217">
        <f>G15+G14+I14+C15+C14+E14</f>
        <v>60</v>
      </c>
      <c r="R14" s="228"/>
      <c r="S14" s="221"/>
      <c r="T14" s="211"/>
    </row>
    <row r="15" spans="1:20" ht="15.75" thickBot="1" x14ac:dyDescent="0.3">
      <c r="A15" s="198"/>
      <c r="B15" s="16">
        <f>K7</f>
        <v>5</v>
      </c>
      <c r="C15" s="15">
        <f>J7</f>
        <v>15</v>
      </c>
      <c r="D15" s="208">
        <v>1</v>
      </c>
      <c r="E15" s="209"/>
      <c r="F15" s="16">
        <f>K11</f>
        <v>10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1" x14ac:dyDescent="0.25">
      <c r="A18" t="s">
        <v>27</v>
      </c>
    </row>
  </sheetData>
  <mergeCells count="55">
    <mergeCell ref="A1:T1"/>
    <mergeCell ref="B3:E3"/>
    <mergeCell ref="F3:I3"/>
    <mergeCell ref="J3:M3"/>
    <mergeCell ref="N3:O3"/>
    <mergeCell ref="P3:Q3"/>
    <mergeCell ref="R3:S3"/>
    <mergeCell ref="A4:A7"/>
    <mergeCell ref="B4:E7"/>
    <mergeCell ref="N4:N5"/>
    <mergeCell ref="O4:O7"/>
    <mergeCell ref="P4:P5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8:A11"/>
    <mergeCell ref="F8:I11"/>
    <mergeCell ref="N8:N9"/>
    <mergeCell ref="O8:O11"/>
    <mergeCell ref="P8:P9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12:A15"/>
    <mergeCell ref="J12:M15"/>
    <mergeCell ref="N12:N13"/>
    <mergeCell ref="O12:O15"/>
    <mergeCell ref="P12:P13"/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V15" sqref="V15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7.5" customHeight="1" x14ac:dyDescent="0.25">
      <c r="A1" s="244" t="s">
        <v>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43.5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196" t="s">
        <v>28</v>
      </c>
      <c r="B4" s="199"/>
      <c r="C4" s="200"/>
      <c r="D4" s="200"/>
      <c r="E4" s="201"/>
      <c r="F4" s="3">
        <v>15</v>
      </c>
      <c r="G4" s="4">
        <v>12</v>
      </c>
      <c r="H4" s="5"/>
      <c r="I4" s="6"/>
      <c r="J4" s="7">
        <v>16</v>
      </c>
      <c r="K4" s="4">
        <v>14</v>
      </c>
      <c r="L4" s="5"/>
      <c r="M4" s="6"/>
      <c r="N4" s="213">
        <f>L5+H5</f>
        <v>4</v>
      </c>
      <c r="O4" s="223">
        <f>N4+N6</f>
        <v>8</v>
      </c>
      <c r="P4" s="215">
        <f>F4+F5+H4+J4+J5+L4</f>
        <v>61</v>
      </c>
      <c r="Q4" s="217">
        <f>G5+G4+I4+K5+K4+M4</f>
        <v>46</v>
      </c>
      <c r="R4" s="215">
        <f>P4+P6</f>
        <v>121</v>
      </c>
      <c r="S4" s="217">
        <f>Q4+Q6</f>
        <v>82</v>
      </c>
      <c r="T4" s="210" t="s">
        <v>67</v>
      </c>
    </row>
    <row r="5" spans="1:20" ht="15.75" thickBot="1" x14ac:dyDescent="0.3">
      <c r="A5" s="197"/>
      <c r="B5" s="202"/>
      <c r="C5" s="203"/>
      <c r="D5" s="203"/>
      <c r="E5" s="204"/>
      <c r="F5" s="8">
        <v>15</v>
      </c>
      <c r="G5" s="9">
        <v>11</v>
      </c>
      <c r="H5" s="219">
        <v>2</v>
      </c>
      <c r="I5" s="220"/>
      <c r="J5" s="8">
        <v>15</v>
      </c>
      <c r="K5" s="9">
        <v>9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197"/>
      <c r="B6" s="202"/>
      <c r="C6" s="203"/>
      <c r="D6" s="203"/>
      <c r="E6" s="204"/>
      <c r="F6" s="10">
        <v>15</v>
      </c>
      <c r="G6" s="11">
        <v>8</v>
      </c>
      <c r="H6" s="12"/>
      <c r="I6" s="6"/>
      <c r="J6" s="10">
        <v>15</v>
      </c>
      <c r="K6" s="11">
        <v>11</v>
      </c>
      <c r="L6" s="12"/>
      <c r="M6" s="6"/>
      <c r="N6" s="213">
        <f>L7+H7</f>
        <v>4</v>
      </c>
      <c r="O6" s="224"/>
      <c r="P6" s="215">
        <f>F6+F7+H6+J6+J7+L6</f>
        <v>60</v>
      </c>
      <c r="Q6" s="217">
        <f>G7+G6+I6+K7+K6+M6</f>
        <v>36</v>
      </c>
      <c r="R6" s="228"/>
      <c r="S6" s="221"/>
      <c r="T6" s="211"/>
    </row>
    <row r="7" spans="1:20" ht="15.75" thickBot="1" x14ac:dyDescent="0.3">
      <c r="A7" s="229"/>
      <c r="B7" s="236"/>
      <c r="C7" s="237"/>
      <c r="D7" s="237"/>
      <c r="E7" s="238"/>
      <c r="F7" s="13">
        <v>15</v>
      </c>
      <c r="G7" s="14">
        <v>7</v>
      </c>
      <c r="H7" s="230">
        <v>2</v>
      </c>
      <c r="I7" s="231"/>
      <c r="J7" s="13">
        <v>15</v>
      </c>
      <c r="K7" s="14">
        <v>10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196" t="s">
        <v>33</v>
      </c>
      <c r="B8" s="7">
        <f>G4</f>
        <v>12</v>
      </c>
      <c r="C8" s="4">
        <f>F4</f>
        <v>15</v>
      </c>
      <c r="D8" s="5">
        <f>I4</f>
        <v>0</v>
      </c>
      <c r="E8" s="6">
        <f>H4</f>
        <v>0</v>
      </c>
      <c r="F8" s="199"/>
      <c r="G8" s="200"/>
      <c r="H8" s="200"/>
      <c r="I8" s="201"/>
      <c r="J8" s="7">
        <v>11</v>
      </c>
      <c r="K8" s="4">
        <v>15</v>
      </c>
      <c r="L8" s="5">
        <v>11</v>
      </c>
      <c r="M8" s="6">
        <v>4</v>
      </c>
      <c r="N8" s="213">
        <f>L9+D9</f>
        <v>3</v>
      </c>
      <c r="O8" s="223">
        <f t="shared" ref="O8" si="0">N8+N10</f>
        <v>6</v>
      </c>
      <c r="P8" s="215">
        <f>B8+B9+D8+J8+J9+L8</f>
        <v>60</v>
      </c>
      <c r="Q8" s="217">
        <f>C8+C9+E8+K9+K8+M8</f>
        <v>57</v>
      </c>
      <c r="R8" s="215">
        <f t="shared" ref="R8:S8" si="1">P8+P10</f>
        <v>105</v>
      </c>
      <c r="S8" s="217">
        <f t="shared" si="1"/>
        <v>102</v>
      </c>
      <c r="T8" s="210" t="s">
        <v>69</v>
      </c>
    </row>
    <row r="9" spans="1:20" ht="15.75" thickBot="1" x14ac:dyDescent="0.3">
      <c r="A9" s="197"/>
      <c r="B9" s="8">
        <f>G5</f>
        <v>11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8">
        <v>15</v>
      </c>
      <c r="K9" s="9">
        <v>8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197"/>
      <c r="B10" s="10">
        <f>G6</f>
        <v>8</v>
      </c>
      <c r="C10" s="11">
        <f>F6</f>
        <v>15</v>
      </c>
      <c r="D10" s="12">
        <f>I6</f>
        <v>0</v>
      </c>
      <c r="E10" s="6">
        <f>H6</f>
        <v>0</v>
      </c>
      <c r="F10" s="202"/>
      <c r="G10" s="203"/>
      <c r="H10" s="203"/>
      <c r="I10" s="204"/>
      <c r="J10" s="10">
        <v>15</v>
      </c>
      <c r="K10" s="11">
        <v>7</v>
      </c>
      <c r="L10" s="12"/>
      <c r="M10" s="6"/>
      <c r="N10" s="213">
        <f>L11+D11</f>
        <v>3</v>
      </c>
      <c r="O10" s="224"/>
      <c r="P10" s="215">
        <f>B10+B11+D10+J10+J11+L10</f>
        <v>45</v>
      </c>
      <c r="Q10" s="217">
        <f>C10+C11+E10+K11+K10+M10</f>
        <v>45</v>
      </c>
      <c r="R10" s="228"/>
      <c r="S10" s="221"/>
      <c r="T10" s="211"/>
    </row>
    <row r="11" spans="1:20" ht="15.75" thickBot="1" x14ac:dyDescent="0.3">
      <c r="A11" s="229"/>
      <c r="B11" s="13">
        <f>G7</f>
        <v>7</v>
      </c>
      <c r="C11" s="14">
        <f>F7</f>
        <v>15</v>
      </c>
      <c r="D11" s="230">
        <v>1</v>
      </c>
      <c r="E11" s="231"/>
      <c r="F11" s="236"/>
      <c r="G11" s="237"/>
      <c r="H11" s="237"/>
      <c r="I11" s="238"/>
      <c r="J11" s="13">
        <v>15</v>
      </c>
      <c r="K11" s="14">
        <v>8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196" t="s">
        <v>29</v>
      </c>
      <c r="B12" s="7">
        <f>K4</f>
        <v>14</v>
      </c>
      <c r="C12" s="4">
        <f>J4</f>
        <v>16</v>
      </c>
      <c r="D12" s="5">
        <f>M4</f>
        <v>0</v>
      </c>
      <c r="E12" s="6">
        <f>L4</f>
        <v>0</v>
      </c>
      <c r="F12" s="7">
        <f>K8</f>
        <v>15</v>
      </c>
      <c r="G12" s="4">
        <f>J8</f>
        <v>11</v>
      </c>
      <c r="H12" s="5">
        <f>M8</f>
        <v>4</v>
      </c>
      <c r="I12" s="6">
        <f>L8</f>
        <v>11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50</v>
      </c>
      <c r="Q12" s="217">
        <f>G13+G12+I12+C13+C12+E12</f>
        <v>68</v>
      </c>
      <c r="R12" s="215">
        <f>P12+P14</f>
        <v>86</v>
      </c>
      <c r="S12" s="217">
        <f t="shared" ref="S12" si="3">Q12+Q14</f>
        <v>128</v>
      </c>
      <c r="T12" s="210" t="s">
        <v>68</v>
      </c>
    </row>
    <row r="13" spans="1:20" ht="15.75" thickBot="1" x14ac:dyDescent="0.3">
      <c r="A13" s="197"/>
      <c r="B13" s="8">
        <f>K5</f>
        <v>9</v>
      </c>
      <c r="C13" s="9">
        <f>J5</f>
        <v>15</v>
      </c>
      <c r="D13" s="219">
        <v>1</v>
      </c>
      <c r="E13" s="220"/>
      <c r="F13" s="8">
        <f>K9</f>
        <v>8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197"/>
      <c r="B14" s="10">
        <f>K6</f>
        <v>11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7</v>
      </c>
      <c r="G14" s="11">
        <f>J10</f>
        <v>15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36</v>
      </c>
      <c r="Q14" s="217">
        <f>G15+G14+I14+C15+C14+E14</f>
        <v>60</v>
      </c>
      <c r="R14" s="228"/>
      <c r="S14" s="221"/>
      <c r="T14" s="211"/>
    </row>
    <row r="15" spans="1:20" ht="15.75" thickBot="1" x14ac:dyDescent="0.3">
      <c r="A15" s="198"/>
      <c r="B15" s="16">
        <f>K7</f>
        <v>10</v>
      </c>
      <c r="C15" s="15">
        <f>J7</f>
        <v>15</v>
      </c>
      <c r="D15" s="208">
        <v>1</v>
      </c>
      <c r="E15" s="209"/>
      <c r="F15" s="16">
        <f>K11</f>
        <v>8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1" x14ac:dyDescent="0.25">
      <c r="A18" t="s">
        <v>5</v>
      </c>
    </row>
  </sheetData>
  <mergeCells count="55">
    <mergeCell ref="A1:T1"/>
    <mergeCell ref="B3:E3"/>
    <mergeCell ref="F3:I3"/>
    <mergeCell ref="J3:M3"/>
    <mergeCell ref="N3:O3"/>
    <mergeCell ref="P3:Q3"/>
    <mergeCell ref="R3:S3"/>
    <mergeCell ref="A4:A7"/>
    <mergeCell ref="B4:E7"/>
    <mergeCell ref="N4:N5"/>
    <mergeCell ref="O4:O7"/>
    <mergeCell ref="P4:P5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8:A11"/>
    <mergeCell ref="F8:I11"/>
    <mergeCell ref="N8:N9"/>
    <mergeCell ref="O8:O11"/>
    <mergeCell ref="P8:P9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12:A15"/>
    <mergeCell ref="J12:M15"/>
    <mergeCell ref="N12:N13"/>
    <mergeCell ref="O12:O15"/>
    <mergeCell ref="P12:P13"/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T17" sqref="T17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44" t="s">
        <v>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43.5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196" t="s">
        <v>30</v>
      </c>
      <c r="B4" s="199"/>
      <c r="C4" s="200"/>
      <c r="D4" s="200"/>
      <c r="E4" s="201"/>
      <c r="F4" s="3">
        <v>15</v>
      </c>
      <c r="G4" s="4">
        <v>9</v>
      </c>
      <c r="H4" s="5"/>
      <c r="I4" s="6"/>
      <c r="J4" s="7">
        <v>15</v>
      </c>
      <c r="K4" s="4">
        <v>10</v>
      </c>
      <c r="L4" s="5"/>
      <c r="M4" s="6"/>
      <c r="N4" s="213">
        <f>L5+H5</f>
        <v>4</v>
      </c>
      <c r="O4" s="223">
        <f>N4+N6</f>
        <v>7</v>
      </c>
      <c r="P4" s="215">
        <f>F4+F5+H4+J4+J5+L4</f>
        <v>60</v>
      </c>
      <c r="Q4" s="217">
        <f>G5+G4+I4+K5+K4+M4</f>
        <v>39</v>
      </c>
      <c r="R4" s="215">
        <f>P4+P6</f>
        <v>115</v>
      </c>
      <c r="S4" s="217">
        <f>Q4+Q6</f>
        <v>88</v>
      </c>
      <c r="T4" s="210" t="s">
        <v>67</v>
      </c>
    </row>
    <row r="5" spans="1:20" ht="15.75" thickBot="1" x14ac:dyDescent="0.3">
      <c r="A5" s="197"/>
      <c r="B5" s="202"/>
      <c r="C5" s="203"/>
      <c r="D5" s="203"/>
      <c r="E5" s="204"/>
      <c r="F5" s="8">
        <v>15</v>
      </c>
      <c r="G5" s="9">
        <v>11</v>
      </c>
      <c r="H5" s="219">
        <v>2</v>
      </c>
      <c r="I5" s="220"/>
      <c r="J5" s="8">
        <v>15</v>
      </c>
      <c r="K5" s="9">
        <v>9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197"/>
      <c r="B6" s="202"/>
      <c r="C6" s="203"/>
      <c r="D6" s="203"/>
      <c r="E6" s="204"/>
      <c r="F6" s="10">
        <v>13</v>
      </c>
      <c r="G6" s="11">
        <v>15</v>
      </c>
      <c r="H6" s="12"/>
      <c r="I6" s="6"/>
      <c r="J6" s="10">
        <v>15</v>
      </c>
      <c r="K6" s="11">
        <v>12</v>
      </c>
      <c r="L6" s="12"/>
      <c r="M6" s="6"/>
      <c r="N6" s="213">
        <f>L7+H7</f>
        <v>3</v>
      </c>
      <c r="O6" s="224"/>
      <c r="P6" s="215">
        <f>F6+F7+H6+J6+J7+L6</f>
        <v>55</v>
      </c>
      <c r="Q6" s="217">
        <f>G7+G6+I6+K7+K6+M6</f>
        <v>49</v>
      </c>
      <c r="R6" s="228"/>
      <c r="S6" s="221"/>
      <c r="T6" s="211"/>
    </row>
    <row r="7" spans="1:20" ht="15.75" thickBot="1" x14ac:dyDescent="0.3">
      <c r="A7" s="229"/>
      <c r="B7" s="236"/>
      <c r="C7" s="237"/>
      <c r="D7" s="237"/>
      <c r="E7" s="238"/>
      <c r="F7" s="13">
        <v>12</v>
      </c>
      <c r="G7" s="14">
        <v>15</v>
      </c>
      <c r="H7" s="230">
        <v>1</v>
      </c>
      <c r="I7" s="231"/>
      <c r="J7" s="13">
        <v>15</v>
      </c>
      <c r="K7" s="14">
        <v>7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196" t="s">
        <v>31</v>
      </c>
      <c r="B8" s="7">
        <f>G4</f>
        <v>9</v>
      </c>
      <c r="C8" s="4">
        <f>F4</f>
        <v>15</v>
      </c>
      <c r="D8" s="5">
        <f>I4</f>
        <v>0</v>
      </c>
      <c r="E8" s="6">
        <f>H4</f>
        <v>0</v>
      </c>
      <c r="F8" s="199"/>
      <c r="G8" s="200"/>
      <c r="H8" s="200"/>
      <c r="I8" s="201"/>
      <c r="J8" s="7">
        <v>15</v>
      </c>
      <c r="K8" s="4">
        <v>6</v>
      </c>
      <c r="L8" s="5"/>
      <c r="M8" s="6"/>
      <c r="N8" s="213">
        <f>L9+D9</f>
        <v>3</v>
      </c>
      <c r="O8" s="223">
        <f t="shared" ref="O8" si="0">N8+N10</f>
        <v>7</v>
      </c>
      <c r="P8" s="215">
        <f>B8+B9+D8+J8+J9+L8</f>
        <v>50</v>
      </c>
      <c r="Q8" s="217">
        <f>C8+C9+E8+K9+K8+M8</f>
        <v>44</v>
      </c>
      <c r="R8" s="215">
        <f t="shared" ref="R8:S8" si="1">P8+P10</f>
        <v>112</v>
      </c>
      <c r="S8" s="217">
        <f t="shared" si="1"/>
        <v>93</v>
      </c>
      <c r="T8" s="210" t="s">
        <v>69</v>
      </c>
    </row>
    <row r="9" spans="1:20" ht="15.75" thickBot="1" x14ac:dyDescent="0.3">
      <c r="A9" s="197"/>
      <c r="B9" s="8">
        <f>G5</f>
        <v>11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8">
        <v>15</v>
      </c>
      <c r="K9" s="9">
        <v>8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197"/>
      <c r="B10" s="10">
        <f>G6</f>
        <v>15</v>
      </c>
      <c r="C10" s="11">
        <f>F6</f>
        <v>13</v>
      </c>
      <c r="D10" s="12">
        <f>I6</f>
        <v>0</v>
      </c>
      <c r="E10" s="6">
        <f>H6</f>
        <v>0</v>
      </c>
      <c r="F10" s="202"/>
      <c r="G10" s="203"/>
      <c r="H10" s="203"/>
      <c r="I10" s="204"/>
      <c r="J10" s="10">
        <v>17</v>
      </c>
      <c r="K10" s="11">
        <v>15</v>
      </c>
      <c r="L10" s="12"/>
      <c r="M10" s="6"/>
      <c r="N10" s="213">
        <f>L11+D11</f>
        <v>4</v>
      </c>
      <c r="O10" s="224"/>
      <c r="P10" s="215">
        <f>B10+B11+D10+J10+J11+L10</f>
        <v>62</v>
      </c>
      <c r="Q10" s="217">
        <f>C10+C11+E10+K11+K10+M10</f>
        <v>49</v>
      </c>
      <c r="R10" s="228"/>
      <c r="S10" s="221"/>
      <c r="T10" s="211"/>
    </row>
    <row r="11" spans="1:20" ht="15.75" thickBot="1" x14ac:dyDescent="0.3">
      <c r="A11" s="229"/>
      <c r="B11" s="13">
        <f>G7</f>
        <v>15</v>
      </c>
      <c r="C11" s="14">
        <f>F7</f>
        <v>12</v>
      </c>
      <c r="D11" s="230">
        <v>2</v>
      </c>
      <c r="E11" s="231"/>
      <c r="F11" s="236"/>
      <c r="G11" s="237"/>
      <c r="H11" s="237"/>
      <c r="I11" s="238"/>
      <c r="J11" s="13">
        <v>15</v>
      </c>
      <c r="K11" s="14">
        <v>9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196" t="s">
        <v>32</v>
      </c>
      <c r="B12" s="7">
        <f>K4</f>
        <v>10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6</v>
      </c>
      <c r="G12" s="4">
        <f>J8</f>
        <v>15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33</v>
      </c>
      <c r="Q12" s="217">
        <f>G13+G12+I12+C13+C12+E12</f>
        <v>60</v>
      </c>
      <c r="R12" s="215">
        <f>P12+P14</f>
        <v>76</v>
      </c>
      <c r="S12" s="217">
        <f t="shared" ref="S12" si="3">Q12+Q14</f>
        <v>122</v>
      </c>
      <c r="T12" s="210" t="s">
        <v>68</v>
      </c>
    </row>
    <row r="13" spans="1:20" ht="15.75" thickBot="1" x14ac:dyDescent="0.3">
      <c r="A13" s="197"/>
      <c r="B13" s="8">
        <f>K5</f>
        <v>9</v>
      </c>
      <c r="C13" s="9">
        <f>J5</f>
        <v>15</v>
      </c>
      <c r="D13" s="219">
        <v>1</v>
      </c>
      <c r="E13" s="220"/>
      <c r="F13" s="8">
        <f>K9</f>
        <v>8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197"/>
      <c r="B14" s="10">
        <f>K6</f>
        <v>12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15</v>
      </c>
      <c r="G14" s="11">
        <f>J10</f>
        <v>17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43</v>
      </c>
      <c r="Q14" s="217">
        <f>G15+G14+I14+C15+C14+E14</f>
        <v>62</v>
      </c>
      <c r="R14" s="228"/>
      <c r="S14" s="221"/>
      <c r="T14" s="211"/>
    </row>
    <row r="15" spans="1:20" ht="15.75" thickBot="1" x14ac:dyDescent="0.3">
      <c r="A15" s="198"/>
      <c r="B15" s="16">
        <f>K7</f>
        <v>7</v>
      </c>
      <c r="C15" s="15">
        <f>J7</f>
        <v>15</v>
      </c>
      <c r="D15" s="208">
        <v>1</v>
      </c>
      <c r="E15" s="209"/>
      <c r="F15" s="16">
        <f>K11</f>
        <v>9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1" x14ac:dyDescent="0.25">
      <c r="A18" t="s">
        <v>5</v>
      </c>
    </row>
  </sheetData>
  <mergeCells count="55">
    <mergeCell ref="A1:T1"/>
    <mergeCell ref="B3:E3"/>
    <mergeCell ref="F3:I3"/>
    <mergeCell ref="J3:M3"/>
    <mergeCell ref="N3:O3"/>
    <mergeCell ref="P3:Q3"/>
    <mergeCell ref="R3:S3"/>
    <mergeCell ref="A4:A7"/>
    <mergeCell ref="B4:E7"/>
    <mergeCell ref="N4:N5"/>
    <mergeCell ref="O4:O7"/>
    <mergeCell ref="P4:P5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8:A11"/>
    <mergeCell ref="F8:I11"/>
    <mergeCell ref="N8:N9"/>
    <mergeCell ref="O8:O11"/>
    <mergeCell ref="P8:P9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12:A15"/>
    <mergeCell ref="J12:M15"/>
    <mergeCell ref="N12:N13"/>
    <mergeCell ref="O12:O15"/>
    <mergeCell ref="P12:P13"/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U19" sqref="U19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5.25" customHeight="1" x14ac:dyDescent="0.25">
      <c r="A1" s="244" t="s">
        <v>78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58.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196" t="s">
        <v>46</v>
      </c>
      <c r="B4" s="199"/>
      <c r="C4" s="200"/>
      <c r="D4" s="200"/>
      <c r="E4" s="201"/>
      <c r="F4" s="17">
        <v>9</v>
      </c>
      <c r="G4" s="18">
        <v>15</v>
      </c>
      <c r="H4" s="19"/>
      <c r="I4" s="20"/>
      <c r="J4" s="21">
        <v>9</v>
      </c>
      <c r="K4" s="18">
        <v>15</v>
      </c>
      <c r="L4" s="19"/>
      <c r="M4" s="20"/>
      <c r="N4" s="213">
        <f>L5+H5</f>
        <v>2</v>
      </c>
      <c r="O4" s="223">
        <f>N4+N6</f>
        <v>4</v>
      </c>
      <c r="P4" s="215">
        <f>F4+F5+H4+J4+J5+L4</f>
        <v>39</v>
      </c>
      <c r="Q4" s="217">
        <f>G5+G4+I4+K5+K4+M4</f>
        <v>61</v>
      </c>
      <c r="R4" s="215">
        <f>P4+P6</f>
        <v>75</v>
      </c>
      <c r="S4" s="217">
        <f>Q4+Q6</f>
        <v>121</v>
      </c>
      <c r="T4" s="210" t="s">
        <v>68</v>
      </c>
    </row>
    <row r="5" spans="1:20" ht="15.75" thickBot="1" x14ac:dyDescent="0.3">
      <c r="A5" s="197"/>
      <c r="B5" s="202"/>
      <c r="C5" s="203"/>
      <c r="D5" s="203"/>
      <c r="E5" s="204"/>
      <c r="F5" s="22">
        <v>14</v>
      </c>
      <c r="G5" s="23">
        <v>16</v>
      </c>
      <c r="H5" s="219">
        <v>1</v>
      </c>
      <c r="I5" s="220"/>
      <c r="J5" s="22">
        <v>7</v>
      </c>
      <c r="K5" s="23">
        <v>15</v>
      </c>
      <c r="L5" s="219">
        <v>1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197"/>
      <c r="B6" s="202"/>
      <c r="C6" s="203"/>
      <c r="D6" s="203"/>
      <c r="E6" s="204"/>
      <c r="F6" s="24">
        <v>11</v>
      </c>
      <c r="G6" s="25">
        <v>15</v>
      </c>
      <c r="H6" s="26"/>
      <c r="I6" s="20"/>
      <c r="J6" s="24">
        <v>5</v>
      </c>
      <c r="K6" s="25">
        <v>15</v>
      </c>
      <c r="L6" s="26"/>
      <c r="M6" s="20"/>
      <c r="N6" s="213">
        <f>L7+H7</f>
        <v>2</v>
      </c>
      <c r="O6" s="224"/>
      <c r="P6" s="215">
        <f>F6+F7+H6+J6+J7+L6</f>
        <v>36</v>
      </c>
      <c r="Q6" s="217">
        <f>G7+G6+I6+K7+K6+M6</f>
        <v>60</v>
      </c>
      <c r="R6" s="228"/>
      <c r="S6" s="221"/>
      <c r="T6" s="211"/>
    </row>
    <row r="7" spans="1:20" ht="15.75" thickBot="1" x14ac:dyDescent="0.3">
      <c r="A7" s="229"/>
      <c r="B7" s="236"/>
      <c r="C7" s="237"/>
      <c r="D7" s="237"/>
      <c r="E7" s="238"/>
      <c r="F7" s="27">
        <v>11</v>
      </c>
      <c r="G7" s="28">
        <v>15</v>
      </c>
      <c r="H7" s="230">
        <v>1</v>
      </c>
      <c r="I7" s="231"/>
      <c r="J7" s="27">
        <v>9</v>
      </c>
      <c r="K7" s="28">
        <v>15</v>
      </c>
      <c r="L7" s="230">
        <v>1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196" t="s">
        <v>47</v>
      </c>
      <c r="B8" s="7">
        <f>G4</f>
        <v>15</v>
      </c>
      <c r="C8" s="4">
        <f>F4</f>
        <v>9</v>
      </c>
      <c r="D8" s="5">
        <f>I4</f>
        <v>0</v>
      </c>
      <c r="E8" s="6">
        <f>H4</f>
        <v>0</v>
      </c>
      <c r="F8" s="199"/>
      <c r="G8" s="200"/>
      <c r="H8" s="200"/>
      <c r="I8" s="201"/>
      <c r="J8" s="32">
        <v>15</v>
      </c>
      <c r="K8" s="29">
        <v>7</v>
      </c>
      <c r="L8" s="30"/>
      <c r="M8" s="31"/>
      <c r="N8" s="213">
        <f>L9+D9</f>
        <v>4</v>
      </c>
      <c r="O8" s="223">
        <f t="shared" ref="O8" si="0">N8+N10</f>
        <v>8</v>
      </c>
      <c r="P8" s="215">
        <f>B8+B9+D8+J8+J9+L8</f>
        <v>61</v>
      </c>
      <c r="Q8" s="217">
        <f>C8+C9+E8+K9+K8+M8</f>
        <v>37</v>
      </c>
      <c r="R8" s="215">
        <f t="shared" ref="R8:S8" si="1">P8+P10</f>
        <v>121</v>
      </c>
      <c r="S8" s="217">
        <f t="shared" si="1"/>
        <v>76</v>
      </c>
      <c r="T8" s="210" t="s">
        <v>67</v>
      </c>
    </row>
    <row r="9" spans="1:20" ht="15.75" thickBot="1" x14ac:dyDescent="0.3">
      <c r="A9" s="197"/>
      <c r="B9" s="8">
        <f>G5</f>
        <v>16</v>
      </c>
      <c r="C9" s="9">
        <f>F5</f>
        <v>14</v>
      </c>
      <c r="D9" s="219">
        <v>2</v>
      </c>
      <c r="E9" s="220"/>
      <c r="F9" s="202"/>
      <c r="G9" s="203"/>
      <c r="H9" s="203"/>
      <c r="I9" s="204"/>
      <c r="J9" s="33">
        <v>15</v>
      </c>
      <c r="K9" s="34">
        <v>7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197"/>
      <c r="B10" s="10">
        <f>G6</f>
        <v>15</v>
      </c>
      <c r="C10" s="11">
        <f>F6</f>
        <v>11</v>
      </c>
      <c r="D10" s="12">
        <f>I6</f>
        <v>0</v>
      </c>
      <c r="E10" s="6">
        <f>H6</f>
        <v>0</v>
      </c>
      <c r="F10" s="202"/>
      <c r="G10" s="203"/>
      <c r="H10" s="203"/>
      <c r="I10" s="204"/>
      <c r="J10" s="35">
        <v>15</v>
      </c>
      <c r="K10" s="36">
        <v>10</v>
      </c>
      <c r="L10" s="37"/>
      <c r="M10" s="31"/>
      <c r="N10" s="213">
        <f>L11+D11</f>
        <v>4</v>
      </c>
      <c r="O10" s="224"/>
      <c r="P10" s="215">
        <f>B10+B11+D10+J10+J11+L10</f>
        <v>60</v>
      </c>
      <c r="Q10" s="217">
        <f>C10+C11+E10+K11+K10+M10</f>
        <v>39</v>
      </c>
      <c r="R10" s="228"/>
      <c r="S10" s="221"/>
      <c r="T10" s="211"/>
    </row>
    <row r="11" spans="1:20" ht="15.75" thickBot="1" x14ac:dyDescent="0.3">
      <c r="A11" s="229"/>
      <c r="B11" s="13">
        <f>G7</f>
        <v>15</v>
      </c>
      <c r="C11" s="14">
        <f>F7</f>
        <v>11</v>
      </c>
      <c r="D11" s="230">
        <v>2</v>
      </c>
      <c r="E11" s="231"/>
      <c r="F11" s="236"/>
      <c r="G11" s="237"/>
      <c r="H11" s="237"/>
      <c r="I11" s="238"/>
      <c r="J11" s="38">
        <v>15</v>
      </c>
      <c r="K11" s="39">
        <v>7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196" t="s">
        <v>48</v>
      </c>
      <c r="B12" s="7">
        <f>K4</f>
        <v>15</v>
      </c>
      <c r="C12" s="4">
        <f>J4</f>
        <v>9</v>
      </c>
      <c r="D12" s="5">
        <f>M4</f>
        <v>0</v>
      </c>
      <c r="E12" s="6">
        <f>L4</f>
        <v>0</v>
      </c>
      <c r="F12" s="7">
        <f>K8</f>
        <v>7</v>
      </c>
      <c r="G12" s="4">
        <f>J8</f>
        <v>15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3</v>
      </c>
      <c r="O12" s="223">
        <f t="shared" ref="O12" si="2">N12+N14</f>
        <v>6</v>
      </c>
      <c r="P12" s="215">
        <f>F12+F13+H12+B12+B13+D12</f>
        <v>44</v>
      </c>
      <c r="Q12" s="217">
        <f>G13+G12+I12+C13+C12+E12</f>
        <v>46</v>
      </c>
      <c r="R12" s="215">
        <f>P12+P14</f>
        <v>91</v>
      </c>
      <c r="S12" s="217">
        <f t="shared" ref="S12" si="3">Q12+Q14</f>
        <v>90</v>
      </c>
      <c r="T12" s="210" t="s">
        <v>69</v>
      </c>
    </row>
    <row r="13" spans="1:20" ht="15.75" thickBot="1" x14ac:dyDescent="0.3">
      <c r="A13" s="197"/>
      <c r="B13" s="8">
        <f>K5</f>
        <v>15</v>
      </c>
      <c r="C13" s="9">
        <f>J5</f>
        <v>7</v>
      </c>
      <c r="D13" s="219">
        <v>2</v>
      </c>
      <c r="E13" s="220"/>
      <c r="F13" s="8">
        <f>K9</f>
        <v>7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197"/>
      <c r="B14" s="10">
        <f>K6</f>
        <v>15</v>
      </c>
      <c r="C14" s="11">
        <f>J6</f>
        <v>5</v>
      </c>
      <c r="D14" s="12">
        <f>M6</f>
        <v>0</v>
      </c>
      <c r="E14" s="6">
        <f>L6</f>
        <v>0</v>
      </c>
      <c r="F14" s="10">
        <f>K10</f>
        <v>10</v>
      </c>
      <c r="G14" s="11">
        <f>J10</f>
        <v>15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3</v>
      </c>
      <c r="O14" s="224"/>
      <c r="P14" s="215">
        <f>F14+F15+H14+B14+B15+D14</f>
        <v>47</v>
      </c>
      <c r="Q14" s="217">
        <f>G15+G14+I14+C15+C14+E14</f>
        <v>44</v>
      </c>
      <c r="R14" s="228"/>
      <c r="S14" s="221"/>
      <c r="T14" s="211"/>
    </row>
    <row r="15" spans="1:20" ht="15.75" thickBot="1" x14ac:dyDescent="0.3">
      <c r="A15" s="198"/>
      <c r="B15" s="16">
        <f>K7</f>
        <v>15</v>
      </c>
      <c r="C15" s="15">
        <f>J7</f>
        <v>9</v>
      </c>
      <c r="D15" s="208">
        <v>2</v>
      </c>
      <c r="E15" s="209"/>
      <c r="F15" s="16">
        <f>K11</f>
        <v>7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1" x14ac:dyDescent="0.25">
      <c r="A18" t="s">
        <v>5</v>
      </c>
    </row>
  </sheetData>
  <mergeCells count="55">
    <mergeCell ref="A1:T1"/>
    <mergeCell ref="B3:E3"/>
    <mergeCell ref="F3:I3"/>
    <mergeCell ref="J3:M3"/>
    <mergeCell ref="N3:O3"/>
    <mergeCell ref="P3:Q3"/>
    <mergeCell ref="R3:S3"/>
    <mergeCell ref="H5:I5"/>
    <mergeCell ref="L5:M5"/>
    <mergeCell ref="H7:I7"/>
    <mergeCell ref="L7:M7"/>
    <mergeCell ref="A4:A7"/>
    <mergeCell ref="B4:E7"/>
    <mergeCell ref="R4:R7"/>
    <mergeCell ref="S4:S7"/>
    <mergeCell ref="T4:T7"/>
    <mergeCell ref="N6:N7"/>
    <mergeCell ref="P6:P7"/>
    <mergeCell ref="Q6:Q7"/>
    <mergeCell ref="Q4:Q5"/>
    <mergeCell ref="N4:N5"/>
    <mergeCell ref="O4:O7"/>
    <mergeCell ref="P4:P5"/>
    <mergeCell ref="A8:A11"/>
    <mergeCell ref="F8:I11"/>
    <mergeCell ref="N8:N9"/>
    <mergeCell ref="O8:O11"/>
    <mergeCell ref="P8:P9"/>
    <mergeCell ref="R8:R11"/>
    <mergeCell ref="S8:S11"/>
    <mergeCell ref="T8:T11"/>
    <mergeCell ref="D9:E9"/>
    <mergeCell ref="N10:N11"/>
    <mergeCell ref="P10:P11"/>
    <mergeCell ref="Q10:Q11"/>
    <mergeCell ref="D11:E11"/>
    <mergeCell ref="Q8:Q9"/>
    <mergeCell ref="L9:M9"/>
    <mergeCell ref="L11:M11"/>
    <mergeCell ref="A12:A15"/>
    <mergeCell ref="J12:M15"/>
    <mergeCell ref="N12:N13"/>
    <mergeCell ref="O12:O15"/>
    <mergeCell ref="P12:P13"/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zoomScale="110" zoomScaleNormal="110" workbookViewId="0">
      <selection activeCell="V14" sqref="V14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3.710937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44" t="s">
        <v>77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57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196" t="s">
        <v>49</v>
      </c>
      <c r="B4" s="199"/>
      <c r="C4" s="200"/>
      <c r="D4" s="200"/>
      <c r="E4" s="201"/>
      <c r="F4" s="40">
        <v>15</v>
      </c>
      <c r="G4" s="41">
        <v>6</v>
      </c>
      <c r="H4" s="42"/>
      <c r="I4" s="43"/>
      <c r="J4" s="44">
        <v>15</v>
      </c>
      <c r="K4" s="41">
        <v>11</v>
      </c>
      <c r="L4" s="42"/>
      <c r="M4" s="43"/>
      <c r="N4" s="213">
        <f>L5+H5</f>
        <v>4</v>
      </c>
      <c r="O4" s="223">
        <f>N4+N6</f>
        <v>8</v>
      </c>
      <c r="P4" s="215">
        <f>F4+F5+H4+J4+J5+L4</f>
        <v>60</v>
      </c>
      <c r="Q4" s="217">
        <f>G5+G4+I4+K5+K4+M4</f>
        <v>35</v>
      </c>
      <c r="R4" s="215">
        <f>P4+P6</f>
        <v>120</v>
      </c>
      <c r="S4" s="217">
        <f>Q4+Q6</f>
        <v>69</v>
      </c>
      <c r="T4" s="210" t="s">
        <v>67</v>
      </c>
    </row>
    <row r="5" spans="1:20" ht="15.75" thickBot="1" x14ac:dyDescent="0.3">
      <c r="A5" s="197"/>
      <c r="B5" s="202"/>
      <c r="C5" s="203"/>
      <c r="D5" s="203"/>
      <c r="E5" s="204"/>
      <c r="F5" s="45">
        <v>15</v>
      </c>
      <c r="G5" s="46">
        <v>12</v>
      </c>
      <c r="H5" s="219">
        <v>2</v>
      </c>
      <c r="I5" s="220"/>
      <c r="J5" s="45">
        <v>15</v>
      </c>
      <c r="K5" s="46">
        <v>6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197"/>
      <c r="B6" s="202"/>
      <c r="C6" s="203"/>
      <c r="D6" s="203"/>
      <c r="E6" s="204"/>
      <c r="F6" s="47">
        <v>15</v>
      </c>
      <c r="G6" s="48">
        <v>9</v>
      </c>
      <c r="H6" s="49"/>
      <c r="I6" s="43"/>
      <c r="J6" s="47">
        <v>15</v>
      </c>
      <c r="K6" s="48">
        <v>8</v>
      </c>
      <c r="L6" s="49"/>
      <c r="M6" s="43"/>
      <c r="N6" s="213">
        <f>L7+H7</f>
        <v>4</v>
      </c>
      <c r="O6" s="224"/>
      <c r="P6" s="215">
        <f>F6+F7+H6+J6+J7+L6</f>
        <v>60</v>
      </c>
      <c r="Q6" s="217">
        <f>G7+G6+I6+K7+K6+M6</f>
        <v>34</v>
      </c>
      <c r="R6" s="228"/>
      <c r="S6" s="221"/>
      <c r="T6" s="211"/>
    </row>
    <row r="7" spans="1:20" ht="15.75" thickBot="1" x14ac:dyDescent="0.3">
      <c r="A7" s="229"/>
      <c r="B7" s="236"/>
      <c r="C7" s="237"/>
      <c r="D7" s="237"/>
      <c r="E7" s="238"/>
      <c r="F7" s="50">
        <v>15</v>
      </c>
      <c r="G7" s="51">
        <v>7</v>
      </c>
      <c r="H7" s="230">
        <v>2</v>
      </c>
      <c r="I7" s="231"/>
      <c r="J7" s="50">
        <v>15</v>
      </c>
      <c r="K7" s="51">
        <v>10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196" t="s">
        <v>50</v>
      </c>
      <c r="B8" s="7">
        <f>G4</f>
        <v>6</v>
      </c>
      <c r="C8" s="4">
        <f>F4</f>
        <v>15</v>
      </c>
      <c r="D8" s="5">
        <f>I4</f>
        <v>0</v>
      </c>
      <c r="E8" s="6">
        <f>H4</f>
        <v>0</v>
      </c>
      <c r="F8" s="199"/>
      <c r="G8" s="200"/>
      <c r="H8" s="200"/>
      <c r="I8" s="201"/>
      <c r="J8" s="44">
        <v>15</v>
      </c>
      <c r="K8" s="41">
        <v>13</v>
      </c>
      <c r="L8" s="42"/>
      <c r="M8" s="43"/>
      <c r="N8" s="213">
        <f>L9+D9</f>
        <v>3</v>
      </c>
      <c r="O8" s="223">
        <f t="shared" ref="O8" si="0">N8+N10</f>
        <v>6</v>
      </c>
      <c r="P8" s="215">
        <f>B8+B9+D8+J8+J9+L8</f>
        <v>48</v>
      </c>
      <c r="Q8" s="217">
        <f>C8+C9+E8+K9+K8+M8</f>
        <v>52</v>
      </c>
      <c r="R8" s="215">
        <f t="shared" ref="R8:S8" si="1">P8+P10</f>
        <v>94</v>
      </c>
      <c r="S8" s="217">
        <f t="shared" si="1"/>
        <v>101</v>
      </c>
      <c r="T8" s="210" t="s">
        <v>69</v>
      </c>
    </row>
    <row r="9" spans="1:20" ht="15.75" thickBot="1" x14ac:dyDescent="0.3">
      <c r="A9" s="197"/>
      <c r="B9" s="8">
        <f>G5</f>
        <v>12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45">
        <v>15</v>
      </c>
      <c r="K9" s="46">
        <v>9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197"/>
      <c r="B10" s="10">
        <f>G6</f>
        <v>9</v>
      </c>
      <c r="C10" s="11">
        <f>F6</f>
        <v>15</v>
      </c>
      <c r="D10" s="12">
        <f>I6</f>
        <v>0</v>
      </c>
      <c r="E10" s="6">
        <f>H6</f>
        <v>0</v>
      </c>
      <c r="F10" s="202"/>
      <c r="G10" s="203"/>
      <c r="H10" s="203"/>
      <c r="I10" s="204"/>
      <c r="J10" s="47">
        <v>15</v>
      </c>
      <c r="K10" s="48">
        <v>7</v>
      </c>
      <c r="L10" s="49"/>
      <c r="M10" s="43"/>
      <c r="N10" s="213">
        <f>L11+D11</f>
        <v>3</v>
      </c>
      <c r="O10" s="224"/>
      <c r="P10" s="215">
        <f>B10+B11+D10+J10+J11+L10</f>
        <v>46</v>
      </c>
      <c r="Q10" s="217">
        <f>C10+C11+E10+K11+K10+M10</f>
        <v>49</v>
      </c>
      <c r="R10" s="228"/>
      <c r="S10" s="221"/>
      <c r="T10" s="211"/>
    </row>
    <row r="11" spans="1:20" ht="15.75" thickBot="1" x14ac:dyDescent="0.3">
      <c r="A11" s="197"/>
      <c r="B11" s="13">
        <f>G7</f>
        <v>7</v>
      </c>
      <c r="C11" s="14">
        <f>F7</f>
        <v>15</v>
      </c>
      <c r="D11" s="230">
        <v>1</v>
      </c>
      <c r="E11" s="231"/>
      <c r="F11" s="236"/>
      <c r="G11" s="237"/>
      <c r="H11" s="237"/>
      <c r="I11" s="238"/>
      <c r="J11" s="50">
        <v>15</v>
      </c>
      <c r="K11" s="51">
        <v>12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196" t="s">
        <v>51</v>
      </c>
      <c r="B12" s="7">
        <f>K4</f>
        <v>11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13</v>
      </c>
      <c r="G12" s="4">
        <f>J8</f>
        <v>15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39</v>
      </c>
      <c r="Q12" s="217">
        <f>G13+G12+I12+C13+C12+E12</f>
        <v>60</v>
      </c>
      <c r="R12" s="215">
        <f>P12+P14</f>
        <v>76</v>
      </c>
      <c r="S12" s="217">
        <f t="shared" ref="S12" si="3">Q12+Q14</f>
        <v>120</v>
      </c>
      <c r="T12" s="210" t="s">
        <v>68</v>
      </c>
    </row>
    <row r="13" spans="1:20" ht="15.75" thickBot="1" x14ac:dyDescent="0.3">
      <c r="A13" s="197"/>
      <c r="B13" s="8">
        <f>K5</f>
        <v>6</v>
      </c>
      <c r="C13" s="9">
        <f>J5</f>
        <v>15</v>
      </c>
      <c r="D13" s="219">
        <v>1</v>
      </c>
      <c r="E13" s="220"/>
      <c r="F13" s="8">
        <f>K9</f>
        <v>9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197"/>
      <c r="B14" s="10">
        <f>K6</f>
        <v>8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7</v>
      </c>
      <c r="G14" s="11">
        <f>J10</f>
        <v>15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37</v>
      </c>
      <c r="Q14" s="217">
        <f>G15+G14+I14+C15+C14+E14</f>
        <v>60</v>
      </c>
      <c r="R14" s="228"/>
      <c r="S14" s="221"/>
      <c r="T14" s="211"/>
    </row>
    <row r="15" spans="1:20" ht="15.75" thickBot="1" x14ac:dyDescent="0.3">
      <c r="A15" s="198"/>
      <c r="B15" s="16">
        <f>K7</f>
        <v>10</v>
      </c>
      <c r="C15" s="15">
        <f>J7</f>
        <v>15</v>
      </c>
      <c r="D15" s="208">
        <v>1</v>
      </c>
      <c r="E15" s="209"/>
      <c r="F15" s="16">
        <f>K11</f>
        <v>12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1" x14ac:dyDescent="0.25">
      <c r="A18" t="s">
        <v>5</v>
      </c>
    </row>
  </sheetData>
  <mergeCells count="55">
    <mergeCell ref="A1:T1"/>
    <mergeCell ref="B3:E3"/>
    <mergeCell ref="F3:I3"/>
    <mergeCell ref="J3:M3"/>
    <mergeCell ref="N3:O3"/>
    <mergeCell ref="P3:Q3"/>
    <mergeCell ref="R3:S3"/>
    <mergeCell ref="H5:I5"/>
    <mergeCell ref="L5:M5"/>
    <mergeCell ref="H7:I7"/>
    <mergeCell ref="L7:M7"/>
    <mergeCell ref="A4:A7"/>
    <mergeCell ref="B4:E7"/>
    <mergeCell ref="R4:R7"/>
    <mergeCell ref="S4:S7"/>
    <mergeCell ref="T4:T7"/>
    <mergeCell ref="N6:N7"/>
    <mergeCell ref="P6:P7"/>
    <mergeCell ref="Q6:Q7"/>
    <mergeCell ref="Q4:Q5"/>
    <mergeCell ref="N4:N5"/>
    <mergeCell ref="O4:O7"/>
    <mergeCell ref="P4:P5"/>
    <mergeCell ref="A8:A11"/>
    <mergeCell ref="F8:I11"/>
    <mergeCell ref="N8:N9"/>
    <mergeCell ref="O8:O11"/>
    <mergeCell ref="P8:P9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12:A15"/>
    <mergeCell ref="J12:M15"/>
    <mergeCell ref="N12:N13"/>
    <mergeCell ref="O12:O15"/>
    <mergeCell ref="P12:P13"/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V11" sqref="V11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6.75" customHeight="1" x14ac:dyDescent="0.25">
      <c r="A1" s="244" t="s">
        <v>76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57.7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196" t="s">
        <v>52</v>
      </c>
      <c r="B4" s="199"/>
      <c r="C4" s="200"/>
      <c r="D4" s="200"/>
      <c r="E4" s="201"/>
      <c r="F4" s="40">
        <v>15</v>
      </c>
      <c r="G4" s="41">
        <v>10</v>
      </c>
      <c r="H4" s="42"/>
      <c r="I4" s="43"/>
      <c r="J4" s="44">
        <v>15</v>
      </c>
      <c r="K4" s="41">
        <v>8</v>
      </c>
      <c r="L4" s="42">
        <v>11</v>
      </c>
      <c r="M4" s="43">
        <v>8</v>
      </c>
      <c r="N4" s="213">
        <f>L5+H5</f>
        <v>4</v>
      </c>
      <c r="O4" s="223">
        <f>N4+N6</f>
        <v>8</v>
      </c>
      <c r="P4" s="215">
        <f>F4+F5+H4+J4+J5+L4</f>
        <v>68</v>
      </c>
      <c r="Q4" s="217">
        <f>G5+G4+I4+K5+K4+M4</f>
        <v>48</v>
      </c>
      <c r="R4" s="215">
        <f>P4+P6</f>
        <v>137</v>
      </c>
      <c r="S4" s="217">
        <f>Q4+Q6</f>
        <v>98</v>
      </c>
      <c r="T4" s="210" t="s">
        <v>67</v>
      </c>
    </row>
    <row r="5" spans="1:20" ht="15.75" thickBot="1" x14ac:dyDescent="0.3">
      <c r="A5" s="197"/>
      <c r="B5" s="202"/>
      <c r="C5" s="203"/>
      <c r="D5" s="203"/>
      <c r="E5" s="204"/>
      <c r="F5" s="45">
        <v>15</v>
      </c>
      <c r="G5" s="46">
        <v>7</v>
      </c>
      <c r="H5" s="219">
        <v>2</v>
      </c>
      <c r="I5" s="220"/>
      <c r="J5" s="45">
        <v>12</v>
      </c>
      <c r="K5" s="46">
        <v>15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197"/>
      <c r="B6" s="202"/>
      <c r="C6" s="203"/>
      <c r="D6" s="203"/>
      <c r="E6" s="204"/>
      <c r="F6" s="47">
        <v>15</v>
      </c>
      <c r="G6" s="48">
        <v>11</v>
      </c>
      <c r="H6" s="49">
        <v>11</v>
      </c>
      <c r="I6" s="43">
        <v>8</v>
      </c>
      <c r="J6" s="47">
        <v>15</v>
      </c>
      <c r="K6" s="48">
        <v>9</v>
      </c>
      <c r="L6" s="49"/>
      <c r="M6" s="43"/>
      <c r="N6" s="213">
        <f>L7+H7</f>
        <v>4</v>
      </c>
      <c r="O6" s="224"/>
      <c r="P6" s="215">
        <f>F6+F7+H6+J6+J7+L6</f>
        <v>69</v>
      </c>
      <c r="Q6" s="217">
        <f>G7+G6+I6+K7+K6+M6</f>
        <v>50</v>
      </c>
      <c r="R6" s="228"/>
      <c r="S6" s="221"/>
      <c r="T6" s="211"/>
    </row>
    <row r="7" spans="1:20" ht="15.75" thickBot="1" x14ac:dyDescent="0.3">
      <c r="A7" s="229"/>
      <c r="B7" s="236"/>
      <c r="C7" s="237"/>
      <c r="D7" s="237"/>
      <c r="E7" s="238"/>
      <c r="F7" s="50">
        <v>13</v>
      </c>
      <c r="G7" s="51">
        <v>15</v>
      </c>
      <c r="H7" s="230">
        <v>2</v>
      </c>
      <c r="I7" s="231"/>
      <c r="J7" s="50">
        <v>15</v>
      </c>
      <c r="K7" s="51">
        <v>7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196" t="s">
        <v>53</v>
      </c>
      <c r="B8" s="7">
        <f>G4</f>
        <v>10</v>
      </c>
      <c r="C8" s="4">
        <f>F4</f>
        <v>15</v>
      </c>
      <c r="D8" s="5">
        <f>I4</f>
        <v>0</v>
      </c>
      <c r="E8" s="6">
        <f>H4</f>
        <v>0</v>
      </c>
      <c r="F8" s="199"/>
      <c r="G8" s="200"/>
      <c r="H8" s="200"/>
      <c r="I8" s="201"/>
      <c r="J8" s="44">
        <v>15</v>
      </c>
      <c r="K8" s="41">
        <v>13</v>
      </c>
      <c r="L8" s="42"/>
      <c r="M8" s="43"/>
      <c r="N8" s="213">
        <f>L9+D9</f>
        <v>3</v>
      </c>
      <c r="O8" s="223">
        <f t="shared" ref="O8" si="0">N8+N10</f>
        <v>6</v>
      </c>
      <c r="P8" s="215">
        <f>B8+B9+D8+J8+J9+L8</f>
        <v>47</v>
      </c>
      <c r="Q8" s="217">
        <f>C8+C9+E8+K9+K8+M8</f>
        <v>56</v>
      </c>
      <c r="R8" s="215">
        <f t="shared" ref="R8:S8" si="1">P8+P10</f>
        <v>111</v>
      </c>
      <c r="S8" s="217">
        <f t="shared" si="1"/>
        <v>116</v>
      </c>
      <c r="T8" s="210" t="s">
        <v>69</v>
      </c>
    </row>
    <row r="9" spans="1:20" ht="15.75" thickBot="1" x14ac:dyDescent="0.3">
      <c r="A9" s="197"/>
      <c r="B9" s="8">
        <f>G5</f>
        <v>7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45">
        <v>15</v>
      </c>
      <c r="K9" s="46">
        <v>13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197"/>
      <c r="B10" s="10">
        <f>G6</f>
        <v>11</v>
      </c>
      <c r="C10" s="11">
        <f>F6</f>
        <v>15</v>
      </c>
      <c r="D10" s="12">
        <f>I6</f>
        <v>8</v>
      </c>
      <c r="E10" s="6">
        <f>H6</f>
        <v>11</v>
      </c>
      <c r="F10" s="202"/>
      <c r="G10" s="203"/>
      <c r="H10" s="203"/>
      <c r="I10" s="204"/>
      <c r="J10" s="47">
        <v>15</v>
      </c>
      <c r="K10" s="48">
        <v>9</v>
      </c>
      <c r="L10" s="49"/>
      <c r="M10" s="43"/>
      <c r="N10" s="213">
        <f>L11+D11</f>
        <v>3</v>
      </c>
      <c r="O10" s="224"/>
      <c r="P10" s="215">
        <f>B10+B11+D10+J10+J11+L10</f>
        <v>64</v>
      </c>
      <c r="Q10" s="217">
        <f>C10+C11+E10+K11+K10+M10</f>
        <v>60</v>
      </c>
      <c r="R10" s="228"/>
      <c r="S10" s="221"/>
      <c r="T10" s="211"/>
    </row>
    <row r="11" spans="1:20" ht="15.75" thickBot="1" x14ac:dyDescent="0.3">
      <c r="A11" s="197"/>
      <c r="B11" s="13">
        <f>G7</f>
        <v>15</v>
      </c>
      <c r="C11" s="14">
        <f>F7</f>
        <v>13</v>
      </c>
      <c r="D11" s="230">
        <v>1</v>
      </c>
      <c r="E11" s="231"/>
      <c r="F11" s="236"/>
      <c r="G11" s="237"/>
      <c r="H11" s="237"/>
      <c r="I11" s="238"/>
      <c r="J11" s="50">
        <v>15</v>
      </c>
      <c r="K11" s="51">
        <v>12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196" t="s">
        <v>54</v>
      </c>
      <c r="B12" s="7">
        <f>K4</f>
        <v>8</v>
      </c>
      <c r="C12" s="4">
        <f>J4</f>
        <v>15</v>
      </c>
      <c r="D12" s="5">
        <f>M4</f>
        <v>8</v>
      </c>
      <c r="E12" s="6">
        <f>L4</f>
        <v>11</v>
      </c>
      <c r="F12" s="7">
        <f>K8</f>
        <v>13</v>
      </c>
      <c r="G12" s="4">
        <f>J8</f>
        <v>15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57</v>
      </c>
      <c r="Q12" s="217">
        <f>G13+G12+I12+C13+C12+E12</f>
        <v>68</v>
      </c>
      <c r="R12" s="215">
        <f>P12+P14</f>
        <v>94</v>
      </c>
      <c r="S12" s="217">
        <f t="shared" ref="S12" si="3">Q12+Q14</f>
        <v>128</v>
      </c>
      <c r="T12" s="210" t="s">
        <v>68</v>
      </c>
    </row>
    <row r="13" spans="1:20" ht="15.75" thickBot="1" x14ac:dyDescent="0.3">
      <c r="A13" s="197"/>
      <c r="B13" s="8">
        <f>K5</f>
        <v>15</v>
      </c>
      <c r="C13" s="9">
        <f>J5</f>
        <v>12</v>
      </c>
      <c r="D13" s="219">
        <v>1</v>
      </c>
      <c r="E13" s="220"/>
      <c r="F13" s="8">
        <f>K9</f>
        <v>13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197"/>
      <c r="B14" s="10">
        <f>K6</f>
        <v>9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9</v>
      </c>
      <c r="G14" s="11">
        <f>J10</f>
        <v>15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37</v>
      </c>
      <c r="Q14" s="217">
        <f>G15+G14+I14+C15+C14+E14</f>
        <v>60</v>
      </c>
      <c r="R14" s="228"/>
      <c r="S14" s="221"/>
      <c r="T14" s="211"/>
    </row>
    <row r="15" spans="1:20" ht="15.75" thickBot="1" x14ac:dyDescent="0.3">
      <c r="A15" s="198"/>
      <c r="B15" s="16">
        <f>K7</f>
        <v>7</v>
      </c>
      <c r="C15" s="15">
        <f>J7</f>
        <v>15</v>
      </c>
      <c r="D15" s="208">
        <v>1</v>
      </c>
      <c r="E15" s="209"/>
      <c r="F15" s="16">
        <f>K11</f>
        <v>12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1" x14ac:dyDescent="0.25">
      <c r="A18" t="s">
        <v>5</v>
      </c>
    </row>
  </sheetData>
  <mergeCells count="55">
    <mergeCell ref="A1:T1"/>
    <mergeCell ref="B3:E3"/>
    <mergeCell ref="F3:I3"/>
    <mergeCell ref="J3:M3"/>
    <mergeCell ref="N3:O3"/>
    <mergeCell ref="P3:Q3"/>
    <mergeCell ref="R3:S3"/>
    <mergeCell ref="A4:A7"/>
    <mergeCell ref="B4:E7"/>
    <mergeCell ref="N4:N5"/>
    <mergeCell ref="O4:O7"/>
    <mergeCell ref="P4:P5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8:A11"/>
    <mergeCell ref="F8:I11"/>
    <mergeCell ref="N8:N9"/>
    <mergeCell ref="O8:O11"/>
    <mergeCell ref="P8:P9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12:A15"/>
    <mergeCell ref="J12:M15"/>
    <mergeCell ref="N12:N13"/>
    <mergeCell ref="O12:O15"/>
    <mergeCell ref="P12:P13"/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R29" sqref="R29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5.25" customHeight="1" x14ac:dyDescent="0.25">
      <c r="A1" s="244" t="s">
        <v>75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60.7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196" t="s">
        <v>55</v>
      </c>
      <c r="B4" s="199"/>
      <c r="C4" s="200"/>
      <c r="D4" s="200"/>
      <c r="E4" s="201"/>
      <c r="F4" s="40">
        <v>15</v>
      </c>
      <c r="G4" s="41">
        <v>5</v>
      </c>
      <c r="H4" s="42"/>
      <c r="I4" s="43"/>
      <c r="J4" s="44">
        <v>15</v>
      </c>
      <c r="K4" s="41">
        <v>6</v>
      </c>
      <c r="L4" s="42"/>
      <c r="M4" s="43"/>
      <c r="N4" s="213">
        <f>L5+H5</f>
        <v>4</v>
      </c>
      <c r="O4" s="223">
        <f>N4+N6</f>
        <v>8</v>
      </c>
      <c r="P4" s="215">
        <f>F4+F5+H4+J4+J5+L4</f>
        <v>60</v>
      </c>
      <c r="Q4" s="217">
        <f>G5+G4+I4+K5+K4+M4</f>
        <v>27</v>
      </c>
      <c r="R4" s="215">
        <f>P4+P6</f>
        <v>120</v>
      </c>
      <c r="S4" s="217">
        <f>Q4+Q6</f>
        <v>40</v>
      </c>
      <c r="T4" s="210" t="s">
        <v>67</v>
      </c>
    </row>
    <row r="5" spans="1:20" ht="15.75" thickBot="1" x14ac:dyDescent="0.3">
      <c r="A5" s="197"/>
      <c r="B5" s="202"/>
      <c r="C5" s="203"/>
      <c r="D5" s="203"/>
      <c r="E5" s="204"/>
      <c r="F5" s="45">
        <v>15</v>
      </c>
      <c r="G5" s="46">
        <v>8</v>
      </c>
      <c r="H5" s="219">
        <v>2</v>
      </c>
      <c r="I5" s="220"/>
      <c r="J5" s="45">
        <v>15</v>
      </c>
      <c r="K5" s="46">
        <v>8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197"/>
      <c r="B6" s="202"/>
      <c r="C6" s="203"/>
      <c r="D6" s="203"/>
      <c r="E6" s="204"/>
      <c r="F6" s="47">
        <v>15</v>
      </c>
      <c r="G6" s="48">
        <v>3</v>
      </c>
      <c r="H6" s="49"/>
      <c r="I6" s="43"/>
      <c r="J6" s="47">
        <v>15</v>
      </c>
      <c r="K6" s="48">
        <v>5</v>
      </c>
      <c r="L6" s="49"/>
      <c r="M6" s="43"/>
      <c r="N6" s="213">
        <f>L7+H7</f>
        <v>4</v>
      </c>
      <c r="O6" s="224"/>
      <c r="P6" s="215">
        <f>F6+F7+H6+J6+J7+L6</f>
        <v>60</v>
      </c>
      <c r="Q6" s="217">
        <f>G7+G6+I6+K7+K6+M6</f>
        <v>13</v>
      </c>
      <c r="R6" s="228"/>
      <c r="S6" s="221"/>
      <c r="T6" s="211"/>
    </row>
    <row r="7" spans="1:20" ht="15.75" thickBot="1" x14ac:dyDescent="0.3">
      <c r="A7" s="229"/>
      <c r="B7" s="236"/>
      <c r="C7" s="237"/>
      <c r="D7" s="237"/>
      <c r="E7" s="238"/>
      <c r="F7" s="50">
        <v>15</v>
      </c>
      <c r="G7" s="51">
        <v>3</v>
      </c>
      <c r="H7" s="230">
        <v>2</v>
      </c>
      <c r="I7" s="231"/>
      <c r="J7" s="50">
        <v>15</v>
      </c>
      <c r="K7" s="51">
        <v>2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196" t="s">
        <v>56</v>
      </c>
      <c r="B8" s="7">
        <f>G4</f>
        <v>5</v>
      </c>
      <c r="C8" s="4">
        <f>F4</f>
        <v>15</v>
      </c>
      <c r="D8" s="5">
        <f>I4</f>
        <v>0</v>
      </c>
      <c r="E8" s="6">
        <f>H4</f>
        <v>0</v>
      </c>
      <c r="F8" s="199"/>
      <c r="G8" s="200"/>
      <c r="H8" s="200"/>
      <c r="I8" s="201"/>
      <c r="J8" s="44">
        <v>15</v>
      </c>
      <c r="K8" s="41">
        <v>10</v>
      </c>
      <c r="L8" s="42">
        <v>7</v>
      </c>
      <c r="M8" s="43">
        <v>11</v>
      </c>
      <c r="N8" s="213">
        <f>L9+D9</f>
        <v>2</v>
      </c>
      <c r="O8" s="223">
        <f t="shared" ref="O8" si="0">N8+N10</f>
        <v>5</v>
      </c>
      <c r="P8" s="215">
        <f>B8+B9+D8+J8+J9+L8</f>
        <v>48</v>
      </c>
      <c r="Q8" s="217">
        <f>C8+C9+E8+K9+K8+M8</f>
        <v>66</v>
      </c>
      <c r="R8" s="215">
        <f t="shared" ref="R8:S8" si="1">P8+P10</f>
        <v>92</v>
      </c>
      <c r="S8" s="217">
        <f t="shared" si="1"/>
        <v>128</v>
      </c>
      <c r="T8" s="210" t="s">
        <v>69</v>
      </c>
    </row>
    <row r="9" spans="1:20" ht="15.75" thickBot="1" x14ac:dyDescent="0.3">
      <c r="A9" s="197"/>
      <c r="B9" s="8">
        <f>G5</f>
        <v>8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45">
        <v>13</v>
      </c>
      <c r="K9" s="46">
        <v>15</v>
      </c>
      <c r="L9" s="219">
        <v>1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197"/>
      <c r="B10" s="10">
        <f>G6</f>
        <v>3</v>
      </c>
      <c r="C10" s="11">
        <f>F6</f>
        <v>15</v>
      </c>
      <c r="D10" s="12">
        <f>I6</f>
        <v>0</v>
      </c>
      <c r="E10" s="6">
        <f>H6</f>
        <v>0</v>
      </c>
      <c r="F10" s="202"/>
      <c r="G10" s="203"/>
      <c r="H10" s="203"/>
      <c r="I10" s="204"/>
      <c r="J10" s="47">
        <v>15</v>
      </c>
      <c r="K10" s="48">
        <v>10</v>
      </c>
      <c r="L10" s="49">
        <v>11</v>
      </c>
      <c r="M10" s="43">
        <v>7</v>
      </c>
      <c r="N10" s="213">
        <f>L11+D11</f>
        <v>3</v>
      </c>
      <c r="O10" s="224"/>
      <c r="P10" s="215">
        <f>B10+B11+D10+J10+J11+L10</f>
        <v>44</v>
      </c>
      <c r="Q10" s="217">
        <f>C10+C11+E10+K11+K10+M10</f>
        <v>62</v>
      </c>
      <c r="R10" s="228"/>
      <c r="S10" s="221"/>
      <c r="T10" s="211"/>
    </row>
    <row r="11" spans="1:20" ht="15.75" thickBot="1" x14ac:dyDescent="0.3">
      <c r="A11" s="229"/>
      <c r="B11" s="13">
        <f>G7</f>
        <v>3</v>
      </c>
      <c r="C11" s="14">
        <f>F7</f>
        <v>15</v>
      </c>
      <c r="D11" s="230">
        <v>1</v>
      </c>
      <c r="E11" s="231"/>
      <c r="F11" s="236"/>
      <c r="G11" s="237"/>
      <c r="H11" s="237"/>
      <c r="I11" s="238"/>
      <c r="J11" s="50">
        <v>12</v>
      </c>
      <c r="K11" s="51">
        <v>15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196" t="s">
        <v>57</v>
      </c>
      <c r="B12" s="7">
        <f>K4</f>
        <v>6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10</v>
      </c>
      <c r="G12" s="4">
        <f>J8</f>
        <v>15</v>
      </c>
      <c r="H12" s="5">
        <f>M8</f>
        <v>11</v>
      </c>
      <c r="I12" s="6">
        <f>L8</f>
        <v>7</v>
      </c>
      <c r="J12" s="199"/>
      <c r="K12" s="200"/>
      <c r="L12" s="200"/>
      <c r="M12" s="201"/>
      <c r="N12" s="213">
        <f>D13+H13</f>
        <v>3</v>
      </c>
      <c r="O12" s="223">
        <f t="shared" ref="O12" si="2">N12+N14</f>
        <v>5</v>
      </c>
      <c r="P12" s="215">
        <f>F12+F13+H12+B12+B13+D12</f>
        <v>50</v>
      </c>
      <c r="Q12" s="217">
        <f>G13+G12+I12+C13+C12+E12</f>
        <v>65</v>
      </c>
      <c r="R12" s="215">
        <f>P12+P14</f>
        <v>89</v>
      </c>
      <c r="S12" s="217">
        <f t="shared" ref="S12" si="3">Q12+Q14</f>
        <v>133</v>
      </c>
      <c r="T12" s="210" t="s">
        <v>68</v>
      </c>
    </row>
    <row r="13" spans="1:20" ht="15.75" thickBot="1" x14ac:dyDescent="0.3">
      <c r="A13" s="197"/>
      <c r="B13" s="8">
        <f>K5</f>
        <v>8</v>
      </c>
      <c r="C13" s="9">
        <f>J5</f>
        <v>15</v>
      </c>
      <c r="D13" s="219">
        <v>1</v>
      </c>
      <c r="E13" s="220"/>
      <c r="F13" s="8">
        <f>K9</f>
        <v>15</v>
      </c>
      <c r="G13" s="9">
        <f>J9</f>
        <v>13</v>
      </c>
      <c r="H13" s="219">
        <v>2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197"/>
      <c r="B14" s="10">
        <f>K6</f>
        <v>5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10</v>
      </c>
      <c r="G14" s="11">
        <f>J10</f>
        <v>15</v>
      </c>
      <c r="H14" s="12">
        <f>M10</f>
        <v>7</v>
      </c>
      <c r="I14" s="6">
        <f>L10</f>
        <v>11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39</v>
      </c>
      <c r="Q14" s="217">
        <f>G15+G14+I14+C15+C14+E14</f>
        <v>68</v>
      </c>
      <c r="R14" s="228"/>
      <c r="S14" s="221"/>
      <c r="T14" s="211"/>
    </row>
    <row r="15" spans="1:20" ht="15.75" thickBot="1" x14ac:dyDescent="0.3">
      <c r="A15" s="198"/>
      <c r="B15" s="16">
        <f>K7</f>
        <v>2</v>
      </c>
      <c r="C15" s="15">
        <f>J7</f>
        <v>15</v>
      </c>
      <c r="D15" s="208">
        <v>1</v>
      </c>
      <c r="E15" s="209"/>
      <c r="F15" s="16">
        <f>K11</f>
        <v>15</v>
      </c>
      <c r="G15" s="15">
        <f>J11</f>
        <v>12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1" x14ac:dyDescent="0.25">
      <c r="A18" t="s">
        <v>5</v>
      </c>
    </row>
  </sheetData>
  <mergeCells count="55">
    <mergeCell ref="A1:T1"/>
    <mergeCell ref="B3:E3"/>
    <mergeCell ref="F3:I3"/>
    <mergeCell ref="J3:M3"/>
    <mergeCell ref="N3:O3"/>
    <mergeCell ref="P3:Q3"/>
    <mergeCell ref="R3:S3"/>
    <mergeCell ref="A4:A7"/>
    <mergeCell ref="B4:E7"/>
    <mergeCell ref="N4:N5"/>
    <mergeCell ref="O4:O7"/>
    <mergeCell ref="P4:P5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8:A11"/>
    <mergeCell ref="F8:I11"/>
    <mergeCell ref="N8:N9"/>
    <mergeCell ref="O8:O11"/>
    <mergeCell ref="P8:P9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12:A15"/>
    <mergeCell ref="J12:M15"/>
    <mergeCell ref="N12:N13"/>
    <mergeCell ref="O12:O15"/>
    <mergeCell ref="P12:P13"/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workbookViewId="0">
      <selection activeCell="W6" sqref="W6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.28515625" customWidth="1"/>
    <col min="26" max="27" width="4" customWidth="1"/>
    <col min="28" max="28" width="8.140625" customWidth="1"/>
  </cols>
  <sheetData>
    <row r="1" spans="1:20" ht="36" customHeight="1" x14ac:dyDescent="0.25">
      <c r="A1" s="244" t="s">
        <v>71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43.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customHeight="1" thickTop="1" thickBot="1" x14ac:dyDescent="0.3">
      <c r="A4" s="196" t="s">
        <v>37</v>
      </c>
      <c r="B4" s="199"/>
      <c r="C4" s="200"/>
      <c r="D4" s="200"/>
      <c r="E4" s="201"/>
      <c r="F4" s="124">
        <v>10</v>
      </c>
      <c r="G4" s="125">
        <v>15</v>
      </c>
      <c r="H4" s="126">
        <v>11</v>
      </c>
      <c r="I4" s="127">
        <v>9</v>
      </c>
      <c r="J4" s="128">
        <v>15</v>
      </c>
      <c r="K4" s="125">
        <v>7</v>
      </c>
      <c r="L4" s="126"/>
      <c r="M4" s="127"/>
      <c r="N4" s="213">
        <f>L5+H5</f>
        <v>4</v>
      </c>
      <c r="O4" s="223">
        <f>N4+N6</f>
        <v>7</v>
      </c>
      <c r="P4" s="215">
        <f>F4+F5+H4+J4+J5+L4</f>
        <v>67</v>
      </c>
      <c r="Q4" s="217">
        <f>G5+G4+I4+K5+K4+M4</f>
        <v>58</v>
      </c>
      <c r="R4" s="215">
        <f>P4+P6</f>
        <v>139</v>
      </c>
      <c r="S4" s="217">
        <f>Q4+Q6</f>
        <v>130</v>
      </c>
      <c r="T4" s="210" t="s">
        <v>69</v>
      </c>
    </row>
    <row r="5" spans="1:20" ht="15.75" customHeight="1" thickBot="1" x14ac:dyDescent="0.3">
      <c r="A5" s="197"/>
      <c r="B5" s="202"/>
      <c r="C5" s="203"/>
      <c r="D5" s="203"/>
      <c r="E5" s="204"/>
      <c r="F5" s="129">
        <v>15</v>
      </c>
      <c r="G5" s="130">
        <v>13</v>
      </c>
      <c r="H5" s="219">
        <v>2</v>
      </c>
      <c r="I5" s="220"/>
      <c r="J5" s="129">
        <v>16</v>
      </c>
      <c r="K5" s="130">
        <v>14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customHeight="1" thickTop="1" thickBot="1" x14ac:dyDescent="0.3">
      <c r="A6" s="197"/>
      <c r="B6" s="202"/>
      <c r="C6" s="203"/>
      <c r="D6" s="203"/>
      <c r="E6" s="204"/>
      <c r="F6" s="131">
        <v>9</v>
      </c>
      <c r="G6" s="132">
        <v>15</v>
      </c>
      <c r="H6" s="133">
        <v>11</v>
      </c>
      <c r="I6" s="127">
        <v>13</v>
      </c>
      <c r="J6" s="131">
        <v>11</v>
      </c>
      <c r="K6" s="132">
        <v>15</v>
      </c>
      <c r="L6" s="133">
        <v>11</v>
      </c>
      <c r="M6" s="127">
        <v>7</v>
      </c>
      <c r="N6" s="213">
        <f>L7+H7</f>
        <v>3</v>
      </c>
      <c r="O6" s="224"/>
      <c r="P6" s="215">
        <f>F6+F7+H6+J6+J7+L6</f>
        <v>72</v>
      </c>
      <c r="Q6" s="217">
        <f>G7+G6+I6+K7+K6+M6</f>
        <v>72</v>
      </c>
      <c r="R6" s="228"/>
      <c r="S6" s="221"/>
      <c r="T6" s="211"/>
    </row>
    <row r="7" spans="1:20" ht="15.75" customHeight="1" thickBot="1" x14ac:dyDescent="0.3">
      <c r="A7" s="229"/>
      <c r="B7" s="236"/>
      <c r="C7" s="237"/>
      <c r="D7" s="237"/>
      <c r="E7" s="238"/>
      <c r="F7" s="134">
        <v>15</v>
      </c>
      <c r="G7" s="135">
        <v>12</v>
      </c>
      <c r="H7" s="230">
        <v>1</v>
      </c>
      <c r="I7" s="231"/>
      <c r="J7" s="134">
        <v>15</v>
      </c>
      <c r="K7" s="135">
        <v>10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customHeight="1" thickTop="1" thickBot="1" x14ac:dyDescent="0.3">
      <c r="A8" s="196" t="s">
        <v>38</v>
      </c>
      <c r="B8" s="7">
        <f>G4</f>
        <v>15</v>
      </c>
      <c r="C8" s="4">
        <f>F4</f>
        <v>10</v>
      </c>
      <c r="D8" s="5">
        <f>I4</f>
        <v>9</v>
      </c>
      <c r="E8" s="6">
        <f>H4</f>
        <v>11</v>
      </c>
      <c r="F8" s="199"/>
      <c r="G8" s="200"/>
      <c r="H8" s="200"/>
      <c r="I8" s="201"/>
      <c r="J8" s="128">
        <v>16</v>
      </c>
      <c r="K8" s="125">
        <v>14</v>
      </c>
      <c r="L8" s="126"/>
      <c r="M8" s="127"/>
      <c r="N8" s="213">
        <f>L9+D9</f>
        <v>3</v>
      </c>
      <c r="O8" s="223">
        <f t="shared" ref="O8" si="0">N8+N10</f>
        <v>7</v>
      </c>
      <c r="P8" s="215">
        <f>B8+B9+D8+J8+J9+L8</f>
        <v>68</v>
      </c>
      <c r="Q8" s="217">
        <f>C8+C9+E8+K9+K8+M8</f>
        <v>62</v>
      </c>
      <c r="R8" s="215">
        <f t="shared" ref="R8:S8" si="1">P8+P10</f>
        <v>141</v>
      </c>
      <c r="S8" s="217">
        <f t="shared" si="1"/>
        <v>130</v>
      </c>
      <c r="T8" s="210" t="s">
        <v>67</v>
      </c>
    </row>
    <row r="9" spans="1:20" ht="15.75" customHeight="1" thickBot="1" x14ac:dyDescent="0.3">
      <c r="A9" s="197"/>
      <c r="B9" s="8">
        <f>G5</f>
        <v>13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129">
        <v>15</v>
      </c>
      <c r="K9" s="130">
        <v>12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customHeight="1" thickTop="1" thickBot="1" x14ac:dyDescent="0.3">
      <c r="A10" s="197"/>
      <c r="B10" s="10">
        <f>G6</f>
        <v>15</v>
      </c>
      <c r="C10" s="11">
        <f>F6</f>
        <v>9</v>
      </c>
      <c r="D10" s="12">
        <f>I6</f>
        <v>13</v>
      </c>
      <c r="E10" s="6">
        <f>H6</f>
        <v>11</v>
      </c>
      <c r="F10" s="202"/>
      <c r="G10" s="203"/>
      <c r="H10" s="203"/>
      <c r="I10" s="204"/>
      <c r="J10" s="131">
        <v>15</v>
      </c>
      <c r="K10" s="132">
        <v>8</v>
      </c>
      <c r="L10" s="133">
        <v>12</v>
      </c>
      <c r="M10" s="127">
        <v>10</v>
      </c>
      <c r="N10" s="213">
        <f>L11+D11</f>
        <v>4</v>
      </c>
      <c r="O10" s="224"/>
      <c r="P10" s="215">
        <f>B10+B11+D10+J10+J11+L10</f>
        <v>73</v>
      </c>
      <c r="Q10" s="217">
        <f>C10+C11+E10+K11+K10+M10</f>
        <v>68</v>
      </c>
      <c r="R10" s="228"/>
      <c r="S10" s="221"/>
      <c r="T10" s="211"/>
    </row>
    <row r="11" spans="1:20" ht="15.75" customHeight="1" thickBot="1" x14ac:dyDescent="0.3">
      <c r="A11" s="229"/>
      <c r="B11" s="13">
        <f>G7</f>
        <v>12</v>
      </c>
      <c r="C11" s="14">
        <f>F7</f>
        <v>15</v>
      </c>
      <c r="D11" s="230">
        <v>2</v>
      </c>
      <c r="E11" s="231"/>
      <c r="F11" s="236"/>
      <c r="G11" s="237"/>
      <c r="H11" s="237"/>
      <c r="I11" s="238"/>
      <c r="J11" s="134">
        <v>6</v>
      </c>
      <c r="K11" s="135">
        <v>15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customHeight="1" thickTop="1" thickBot="1" x14ac:dyDescent="0.3">
      <c r="A12" s="196" t="s">
        <v>39</v>
      </c>
      <c r="B12" s="7">
        <f>K4</f>
        <v>7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14</v>
      </c>
      <c r="G12" s="4">
        <f>J8</f>
        <v>16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47</v>
      </c>
      <c r="Q12" s="217">
        <f>G13+G12+I12+C13+C12+E12</f>
        <v>62</v>
      </c>
      <c r="R12" s="215">
        <f>P12+P14</f>
        <v>112</v>
      </c>
      <c r="S12" s="217">
        <f t="shared" ref="S12" si="3">Q12+Q14</f>
        <v>132</v>
      </c>
      <c r="T12" s="210" t="s">
        <v>68</v>
      </c>
    </row>
    <row r="13" spans="1:20" ht="15.75" customHeight="1" thickBot="1" x14ac:dyDescent="0.3">
      <c r="A13" s="197"/>
      <c r="B13" s="8">
        <f>K5</f>
        <v>14</v>
      </c>
      <c r="C13" s="9">
        <f>J5</f>
        <v>16</v>
      </c>
      <c r="D13" s="219">
        <v>1</v>
      </c>
      <c r="E13" s="220"/>
      <c r="F13" s="8">
        <f>K9</f>
        <v>12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customHeight="1" thickTop="1" thickBot="1" x14ac:dyDescent="0.3">
      <c r="A14" s="197"/>
      <c r="B14" s="10">
        <f>K6</f>
        <v>15</v>
      </c>
      <c r="C14" s="11">
        <f>J6</f>
        <v>11</v>
      </c>
      <c r="D14" s="12">
        <f>M6</f>
        <v>7</v>
      </c>
      <c r="E14" s="6">
        <f>L6</f>
        <v>11</v>
      </c>
      <c r="F14" s="10">
        <f>K10</f>
        <v>8</v>
      </c>
      <c r="G14" s="11">
        <f>J10</f>
        <v>15</v>
      </c>
      <c r="H14" s="12">
        <f>M10</f>
        <v>10</v>
      </c>
      <c r="I14" s="6">
        <f>L10</f>
        <v>12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65</v>
      </c>
      <c r="Q14" s="217">
        <f>G15+G14+I14+C15+C14+E14</f>
        <v>70</v>
      </c>
      <c r="R14" s="228"/>
      <c r="S14" s="221"/>
      <c r="T14" s="211"/>
    </row>
    <row r="15" spans="1:20" ht="15.75" customHeight="1" thickBot="1" x14ac:dyDescent="0.3">
      <c r="A15" s="198"/>
      <c r="B15" s="16">
        <f>K7</f>
        <v>10</v>
      </c>
      <c r="C15" s="15">
        <f>J7</f>
        <v>15</v>
      </c>
      <c r="D15" s="208">
        <v>1</v>
      </c>
      <c r="E15" s="209"/>
      <c r="F15" s="16">
        <f>K11</f>
        <v>15</v>
      </c>
      <c r="G15" s="15">
        <f>J11</f>
        <v>6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55">
    <mergeCell ref="B3:E3"/>
    <mergeCell ref="F3:I3"/>
    <mergeCell ref="J3:M3"/>
    <mergeCell ref="R3:S3"/>
    <mergeCell ref="A1:T1"/>
    <mergeCell ref="N3:O3"/>
    <mergeCell ref="P3:Q3"/>
    <mergeCell ref="A4:A7"/>
    <mergeCell ref="B4:E7"/>
    <mergeCell ref="T4:T7"/>
    <mergeCell ref="N6:N7"/>
    <mergeCell ref="P6:P7"/>
    <mergeCell ref="Q6:Q7"/>
    <mergeCell ref="S4:S7"/>
    <mergeCell ref="N4:N5"/>
    <mergeCell ref="O4:O7"/>
    <mergeCell ref="P4:P5"/>
    <mergeCell ref="Q4:Q5"/>
    <mergeCell ref="R4:R7"/>
    <mergeCell ref="H7:I7"/>
    <mergeCell ref="L7:M7"/>
    <mergeCell ref="H5:I5"/>
    <mergeCell ref="L5:M5"/>
    <mergeCell ref="A8:A11"/>
    <mergeCell ref="D11:E11"/>
    <mergeCell ref="T8:T11"/>
    <mergeCell ref="N10:N11"/>
    <mergeCell ref="P10:P11"/>
    <mergeCell ref="Q10:Q11"/>
    <mergeCell ref="D9:E9"/>
    <mergeCell ref="S8:S11"/>
    <mergeCell ref="N8:N9"/>
    <mergeCell ref="O8:O11"/>
    <mergeCell ref="P8:P9"/>
    <mergeCell ref="Q8:Q9"/>
    <mergeCell ref="R8:R11"/>
    <mergeCell ref="F8:I11"/>
    <mergeCell ref="L11:M11"/>
    <mergeCell ref="L9:M9"/>
    <mergeCell ref="A12:A15"/>
    <mergeCell ref="J12:M15"/>
    <mergeCell ref="D15:E15"/>
    <mergeCell ref="H15:I15"/>
    <mergeCell ref="T12:T15"/>
    <mergeCell ref="N14:N15"/>
    <mergeCell ref="P14:P15"/>
    <mergeCell ref="Q14:Q15"/>
    <mergeCell ref="D13:E13"/>
    <mergeCell ref="H13:I13"/>
    <mergeCell ref="S12:S15"/>
    <mergeCell ref="N12:N13"/>
    <mergeCell ref="O12:O15"/>
    <mergeCell ref="P12:P13"/>
    <mergeCell ref="Q12:Q13"/>
    <mergeCell ref="R12:R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showZeros="0" workbookViewId="0">
      <selection activeCell="X7" sqref="X7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</cols>
  <sheetData>
    <row r="1" spans="1:20" ht="36" customHeight="1" x14ac:dyDescent="0.25">
      <c r="A1" s="244" t="s">
        <v>72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43.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customHeight="1" thickTop="1" thickBot="1" x14ac:dyDescent="0.3">
      <c r="A4" s="196" t="s">
        <v>40</v>
      </c>
      <c r="B4" s="199"/>
      <c r="C4" s="200"/>
      <c r="D4" s="200"/>
      <c r="E4" s="201"/>
      <c r="F4" s="112">
        <v>16</v>
      </c>
      <c r="G4" s="113">
        <v>14</v>
      </c>
      <c r="H4" s="114"/>
      <c r="I4" s="115"/>
      <c r="J4" s="116">
        <v>15</v>
      </c>
      <c r="K4" s="113">
        <v>7</v>
      </c>
      <c r="L4" s="114"/>
      <c r="M4" s="115"/>
      <c r="N4" s="213">
        <f>L5+H5</f>
        <v>4</v>
      </c>
      <c r="O4" s="223">
        <f>N4+N6</f>
        <v>8</v>
      </c>
      <c r="P4" s="215">
        <f>F4+F5+H4+J4+J5+L4</f>
        <v>61</v>
      </c>
      <c r="Q4" s="217">
        <f>G5+G4+I4+K5+K4+M4</f>
        <v>38</v>
      </c>
      <c r="R4" s="215">
        <f>P4+P6</f>
        <v>121</v>
      </c>
      <c r="S4" s="217">
        <f>Q4+Q6</f>
        <v>71</v>
      </c>
      <c r="T4" s="210" t="s">
        <v>67</v>
      </c>
    </row>
    <row r="5" spans="1:20" ht="15.75" customHeight="1" thickBot="1" x14ac:dyDescent="0.3">
      <c r="A5" s="197"/>
      <c r="B5" s="202"/>
      <c r="C5" s="203"/>
      <c r="D5" s="203"/>
      <c r="E5" s="204"/>
      <c r="F5" s="117">
        <v>15</v>
      </c>
      <c r="G5" s="118">
        <v>7</v>
      </c>
      <c r="H5" s="219">
        <v>2</v>
      </c>
      <c r="I5" s="220"/>
      <c r="J5" s="117">
        <v>15</v>
      </c>
      <c r="K5" s="118">
        <v>10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customHeight="1" thickTop="1" thickBot="1" x14ac:dyDescent="0.3">
      <c r="A6" s="197"/>
      <c r="B6" s="202"/>
      <c r="C6" s="203"/>
      <c r="D6" s="203"/>
      <c r="E6" s="204"/>
      <c r="F6" s="119">
        <v>15</v>
      </c>
      <c r="G6" s="120">
        <v>11</v>
      </c>
      <c r="H6" s="121"/>
      <c r="I6" s="115"/>
      <c r="J6" s="119">
        <v>15</v>
      </c>
      <c r="K6" s="120">
        <v>5</v>
      </c>
      <c r="L6" s="121"/>
      <c r="M6" s="115"/>
      <c r="N6" s="213">
        <f>L7+H7</f>
        <v>4</v>
      </c>
      <c r="O6" s="224"/>
      <c r="P6" s="215">
        <f>F6+F7+H6+J6+J7+L6</f>
        <v>60</v>
      </c>
      <c r="Q6" s="217">
        <f>G7+G6+I6+K7+K6+M6</f>
        <v>33</v>
      </c>
      <c r="R6" s="228"/>
      <c r="S6" s="221"/>
      <c r="T6" s="211"/>
    </row>
    <row r="7" spans="1:20" ht="15.75" customHeight="1" thickBot="1" x14ac:dyDescent="0.3">
      <c r="A7" s="229"/>
      <c r="B7" s="236"/>
      <c r="C7" s="237"/>
      <c r="D7" s="237"/>
      <c r="E7" s="238"/>
      <c r="F7" s="122">
        <v>15</v>
      </c>
      <c r="G7" s="123">
        <v>8</v>
      </c>
      <c r="H7" s="230">
        <v>2</v>
      </c>
      <c r="I7" s="231"/>
      <c r="J7" s="122">
        <v>15</v>
      </c>
      <c r="K7" s="123">
        <v>9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customHeight="1" thickTop="1" thickBot="1" x14ac:dyDescent="0.3">
      <c r="A8" s="196" t="s">
        <v>41</v>
      </c>
      <c r="B8" s="7">
        <f>G4</f>
        <v>14</v>
      </c>
      <c r="C8" s="4">
        <f>F4</f>
        <v>16</v>
      </c>
      <c r="D8" s="5">
        <f>I4</f>
        <v>0</v>
      </c>
      <c r="E8" s="6">
        <f>H4</f>
        <v>0</v>
      </c>
      <c r="F8" s="199"/>
      <c r="G8" s="200"/>
      <c r="H8" s="200"/>
      <c r="I8" s="201"/>
      <c r="J8" s="116">
        <v>15</v>
      </c>
      <c r="K8" s="113">
        <v>9</v>
      </c>
      <c r="L8" s="114"/>
      <c r="M8" s="115"/>
      <c r="N8" s="213">
        <f>L9+D9</f>
        <v>3</v>
      </c>
      <c r="O8" s="223">
        <f t="shared" ref="O8" si="0">N8+N10</f>
        <v>6</v>
      </c>
      <c r="P8" s="215">
        <f>B8+B9+D8+J8+J9+L8</f>
        <v>51</v>
      </c>
      <c r="Q8" s="217">
        <f>C8+C9+E8+K9+K8+M8</f>
        <v>45</v>
      </c>
      <c r="R8" s="215">
        <f t="shared" ref="R8:S8" si="1">P8+P10</f>
        <v>100</v>
      </c>
      <c r="S8" s="217">
        <f t="shared" si="1"/>
        <v>96</v>
      </c>
      <c r="T8" s="210" t="s">
        <v>69</v>
      </c>
    </row>
    <row r="9" spans="1:20" ht="15.75" customHeight="1" thickBot="1" x14ac:dyDescent="0.3">
      <c r="A9" s="197"/>
      <c r="B9" s="8">
        <f>G5</f>
        <v>7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117">
        <v>15</v>
      </c>
      <c r="K9" s="118">
        <v>5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customHeight="1" thickTop="1" thickBot="1" x14ac:dyDescent="0.3">
      <c r="A10" s="197"/>
      <c r="B10" s="10">
        <f>G6</f>
        <v>11</v>
      </c>
      <c r="C10" s="11">
        <f>F6</f>
        <v>15</v>
      </c>
      <c r="D10" s="12">
        <f>I6</f>
        <v>0</v>
      </c>
      <c r="E10" s="6">
        <f>H6</f>
        <v>0</v>
      </c>
      <c r="F10" s="202"/>
      <c r="G10" s="203"/>
      <c r="H10" s="203"/>
      <c r="I10" s="204"/>
      <c r="J10" s="119">
        <v>15</v>
      </c>
      <c r="K10" s="120">
        <v>11</v>
      </c>
      <c r="L10" s="121"/>
      <c r="M10" s="115"/>
      <c r="N10" s="213">
        <f>L11+D11</f>
        <v>3</v>
      </c>
      <c r="O10" s="224"/>
      <c r="P10" s="215">
        <f>B10+B11+D10+J10+J11+L10</f>
        <v>49</v>
      </c>
      <c r="Q10" s="217">
        <f>C10+C11+E10+K11+K10+M10</f>
        <v>51</v>
      </c>
      <c r="R10" s="228"/>
      <c r="S10" s="221"/>
      <c r="T10" s="211"/>
    </row>
    <row r="11" spans="1:20" ht="15.75" customHeight="1" thickBot="1" x14ac:dyDescent="0.3">
      <c r="A11" s="229"/>
      <c r="B11" s="13">
        <f>G7</f>
        <v>8</v>
      </c>
      <c r="C11" s="14">
        <f>F7</f>
        <v>15</v>
      </c>
      <c r="D11" s="230">
        <v>1</v>
      </c>
      <c r="E11" s="231"/>
      <c r="F11" s="236"/>
      <c r="G11" s="237"/>
      <c r="H11" s="237"/>
      <c r="I11" s="238"/>
      <c r="J11" s="122">
        <v>15</v>
      </c>
      <c r="K11" s="123">
        <v>10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customHeight="1" thickTop="1" thickBot="1" x14ac:dyDescent="0.3">
      <c r="A12" s="196" t="s">
        <v>42</v>
      </c>
      <c r="B12" s="7">
        <f>K4</f>
        <v>7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9</v>
      </c>
      <c r="G12" s="4">
        <f>J8</f>
        <v>15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31</v>
      </c>
      <c r="Q12" s="217">
        <f>G13+G12+I12+C13+C12+E12</f>
        <v>60</v>
      </c>
      <c r="R12" s="215">
        <f>P12+P14</f>
        <v>66</v>
      </c>
      <c r="S12" s="217">
        <f t="shared" ref="S12" si="3">Q12+Q14</f>
        <v>120</v>
      </c>
      <c r="T12" s="210" t="s">
        <v>68</v>
      </c>
    </row>
    <row r="13" spans="1:20" ht="15.75" customHeight="1" thickBot="1" x14ac:dyDescent="0.3">
      <c r="A13" s="197"/>
      <c r="B13" s="8">
        <f>K5</f>
        <v>10</v>
      </c>
      <c r="C13" s="9">
        <f>J5</f>
        <v>15</v>
      </c>
      <c r="D13" s="219">
        <v>1</v>
      </c>
      <c r="E13" s="220"/>
      <c r="F13" s="8">
        <f>K9</f>
        <v>5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customHeight="1" thickTop="1" thickBot="1" x14ac:dyDescent="0.3">
      <c r="A14" s="197"/>
      <c r="B14" s="10">
        <f>K6</f>
        <v>5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11</v>
      </c>
      <c r="G14" s="11">
        <f>J10</f>
        <v>15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35</v>
      </c>
      <c r="Q14" s="217">
        <f>G15+G14+I14+C15+C14+E14</f>
        <v>60</v>
      </c>
      <c r="R14" s="228"/>
      <c r="S14" s="221"/>
      <c r="T14" s="211"/>
    </row>
    <row r="15" spans="1:20" ht="15.75" customHeight="1" thickBot="1" x14ac:dyDescent="0.3">
      <c r="A15" s="198"/>
      <c r="B15" s="16">
        <f>K7</f>
        <v>9</v>
      </c>
      <c r="C15" s="15">
        <f>J7</f>
        <v>15</v>
      </c>
      <c r="D15" s="208">
        <v>1</v>
      </c>
      <c r="E15" s="209"/>
      <c r="F15" s="16">
        <f>K11</f>
        <v>10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</sheetData>
  <mergeCells count="55">
    <mergeCell ref="T12:T15"/>
    <mergeCell ref="N14:N15"/>
    <mergeCell ref="P14:P15"/>
    <mergeCell ref="Q14:Q15"/>
    <mergeCell ref="D13:E13"/>
    <mergeCell ref="H13:I13"/>
    <mergeCell ref="D15:E15"/>
    <mergeCell ref="S12:S15"/>
    <mergeCell ref="H15:I15"/>
    <mergeCell ref="N12:N13"/>
    <mergeCell ref="O12:O15"/>
    <mergeCell ref="P12:P13"/>
    <mergeCell ref="Q12:Q13"/>
    <mergeCell ref="R12:R15"/>
    <mergeCell ref="P10:P11"/>
    <mergeCell ref="Q10:Q11"/>
    <mergeCell ref="D9:E9"/>
    <mergeCell ref="D11:E11"/>
    <mergeCell ref="A12:A15"/>
    <mergeCell ref="J12:M15"/>
    <mergeCell ref="T4:T7"/>
    <mergeCell ref="N6:N7"/>
    <mergeCell ref="P6:P7"/>
    <mergeCell ref="Q6:Q7"/>
    <mergeCell ref="A8:A11"/>
    <mergeCell ref="S8:S11"/>
    <mergeCell ref="N8:N9"/>
    <mergeCell ref="O8:O11"/>
    <mergeCell ref="P8:P9"/>
    <mergeCell ref="Q8:Q9"/>
    <mergeCell ref="R8:R11"/>
    <mergeCell ref="L9:M9"/>
    <mergeCell ref="F8:I11"/>
    <mergeCell ref="L11:M11"/>
    <mergeCell ref="T8:T11"/>
    <mergeCell ref="N10:N11"/>
    <mergeCell ref="A4:A7"/>
    <mergeCell ref="B4:E7"/>
    <mergeCell ref="S4:S7"/>
    <mergeCell ref="N4:N5"/>
    <mergeCell ref="O4:O7"/>
    <mergeCell ref="P4:P5"/>
    <mergeCell ref="Q4:Q5"/>
    <mergeCell ref="R4:R7"/>
    <mergeCell ref="H5:I5"/>
    <mergeCell ref="L5:M5"/>
    <mergeCell ref="H7:I7"/>
    <mergeCell ref="L7:M7"/>
    <mergeCell ref="B3:E3"/>
    <mergeCell ref="F3:I3"/>
    <mergeCell ref="J3:M3"/>
    <mergeCell ref="R3:S3"/>
    <mergeCell ref="A1:T1"/>
    <mergeCell ref="N3:O3"/>
    <mergeCell ref="P3:Q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showZeros="0" workbookViewId="0">
      <selection activeCell="X15" sqref="X15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4.5703125" customWidth="1"/>
    <col min="26" max="26" width="4.28515625" customWidth="1"/>
    <col min="27" max="27" width="4.5703125" customWidth="1"/>
    <col min="28" max="28" width="8.140625" customWidth="1"/>
  </cols>
  <sheetData>
    <row r="1" spans="1:20" ht="35.25" customHeight="1" x14ac:dyDescent="0.25">
      <c r="A1" s="244" t="s">
        <v>66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43.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customHeight="1" thickTop="1" thickBot="1" x14ac:dyDescent="0.3">
      <c r="A4" s="196" t="s">
        <v>43</v>
      </c>
      <c r="B4" s="199"/>
      <c r="C4" s="200"/>
      <c r="D4" s="200"/>
      <c r="E4" s="201"/>
      <c r="F4" s="100">
        <v>15</v>
      </c>
      <c r="G4" s="101">
        <v>12</v>
      </c>
      <c r="H4" s="102"/>
      <c r="I4" s="103"/>
      <c r="J4" s="104">
        <v>15</v>
      </c>
      <c r="K4" s="101">
        <v>13</v>
      </c>
      <c r="L4" s="102"/>
      <c r="M4" s="103"/>
      <c r="N4" s="213">
        <f>L5+H5</f>
        <v>4</v>
      </c>
      <c r="O4" s="223">
        <f>N4+N6</f>
        <v>8</v>
      </c>
      <c r="P4" s="215">
        <f>F4+F5+H4+J4+J5+L4</f>
        <v>60</v>
      </c>
      <c r="Q4" s="217">
        <f>G5+G4+I4+K5+K4+M4</f>
        <v>43</v>
      </c>
      <c r="R4" s="215">
        <f>P4+P6</f>
        <v>131</v>
      </c>
      <c r="S4" s="217">
        <f>Q4+Q6</f>
        <v>101</v>
      </c>
      <c r="T4" s="210" t="s">
        <v>67</v>
      </c>
    </row>
    <row r="5" spans="1:20" ht="15.75" customHeight="1" thickBot="1" x14ac:dyDescent="0.3">
      <c r="A5" s="197"/>
      <c r="B5" s="202"/>
      <c r="C5" s="203"/>
      <c r="D5" s="203"/>
      <c r="E5" s="204"/>
      <c r="F5" s="105">
        <v>15</v>
      </c>
      <c r="G5" s="106">
        <v>7</v>
      </c>
      <c r="H5" s="219">
        <v>2</v>
      </c>
      <c r="I5" s="220"/>
      <c r="J5" s="105">
        <v>15</v>
      </c>
      <c r="K5" s="106">
        <v>11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customHeight="1" thickTop="1" thickBot="1" x14ac:dyDescent="0.3">
      <c r="A6" s="197"/>
      <c r="B6" s="202"/>
      <c r="C6" s="203"/>
      <c r="D6" s="203"/>
      <c r="E6" s="204"/>
      <c r="F6" s="107">
        <v>15</v>
      </c>
      <c r="G6" s="108">
        <v>12</v>
      </c>
      <c r="H6" s="109">
        <v>11</v>
      </c>
      <c r="I6" s="103">
        <v>3</v>
      </c>
      <c r="J6" s="107">
        <v>17</v>
      </c>
      <c r="K6" s="108">
        <v>15</v>
      </c>
      <c r="L6" s="109"/>
      <c r="M6" s="103"/>
      <c r="N6" s="213">
        <f>L7+H7</f>
        <v>4</v>
      </c>
      <c r="O6" s="224"/>
      <c r="P6" s="215">
        <f>F6+F7+H6+J6+J7+L6</f>
        <v>71</v>
      </c>
      <c r="Q6" s="217">
        <f>G7+G6+I6+K7+K6+M6</f>
        <v>58</v>
      </c>
      <c r="R6" s="228"/>
      <c r="S6" s="221"/>
      <c r="T6" s="211"/>
    </row>
    <row r="7" spans="1:20" ht="15.75" customHeight="1" thickBot="1" x14ac:dyDescent="0.3">
      <c r="A7" s="229"/>
      <c r="B7" s="236"/>
      <c r="C7" s="237"/>
      <c r="D7" s="237"/>
      <c r="E7" s="238"/>
      <c r="F7" s="110">
        <v>13</v>
      </c>
      <c r="G7" s="111">
        <v>15</v>
      </c>
      <c r="H7" s="230">
        <v>2</v>
      </c>
      <c r="I7" s="231"/>
      <c r="J7" s="110">
        <v>15</v>
      </c>
      <c r="K7" s="111">
        <v>13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customHeight="1" thickTop="1" thickBot="1" x14ac:dyDescent="0.3">
      <c r="A8" s="196" t="s">
        <v>44</v>
      </c>
      <c r="B8" s="7">
        <f>G4</f>
        <v>12</v>
      </c>
      <c r="C8" s="4">
        <f>F4</f>
        <v>15</v>
      </c>
      <c r="D8" s="5">
        <f>I4</f>
        <v>0</v>
      </c>
      <c r="E8" s="6">
        <f>H4</f>
        <v>0</v>
      </c>
      <c r="F8" s="199"/>
      <c r="G8" s="200"/>
      <c r="H8" s="200"/>
      <c r="I8" s="201"/>
      <c r="J8" s="104">
        <v>16</v>
      </c>
      <c r="K8" s="101">
        <v>14</v>
      </c>
      <c r="L8" s="102">
        <v>10</v>
      </c>
      <c r="M8" s="103">
        <v>12</v>
      </c>
      <c r="N8" s="213">
        <f>L9+D9</f>
        <v>2</v>
      </c>
      <c r="O8" s="223">
        <f t="shared" ref="O8" si="0">N8+N10</f>
        <v>4</v>
      </c>
      <c r="P8" s="215">
        <f>B8+B9+D8+J8+J9+L8</f>
        <v>56</v>
      </c>
      <c r="Q8" s="217">
        <f>C8+C9+E8+K9+K8+M8</f>
        <v>71</v>
      </c>
      <c r="R8" s="215">
        <f t="shared" ref="R8:S8" si="1">P8+P10</f>
        <v>106</v>
      </c>
      <c r="S8" s="217">
        <f t="shared" si="1"/>
        <v>140</v>
      </c>
      <c r="T8" s="210" t="s">
        <v>68</v>
      </c>
    </row>
    <row r="9" spans="1:20" ht="15.75" customHeight="1" thickBot="1" x14ac:dyDescent="0.3">
      <c r="A9" s="197"/>
      <c r="B9" s="8">
        <f>G5</f>
        <v>7</v>
      </c>
      <c r="C9" s="9">
        <f>F5</f>
        <v>15</v>
      </c>
      <c r="D9" s="219">
        <v>1</v>
      </c>
      <c r="E9" s="220"/>
      <c r="F9" s="202"/>
      <c r="G9" s="203"/>
      <c r="H9" s="203"/>
      <c r="I9" s="204"/>
      <c r="J9" s="105">
        <v>11</v>
      </c>
      <c r="K9" s="106">
        <v>15</v>
      </c>
      <c r="L9" s="219">
        <v>1</v>
      </c>
      <c r="M9" s="220"/>
      <c r="N9" s="222"/>
      <c r="O9" s="224"/>
      <c r="P9" s="226"/>
      <c r="Q9" s="227"/>
      <c r="R9" s="228"/>
      <c r="S9" s="221"/>
      <c r="T9" s="211"/>
    </row>
    <row r="10" spans="1:20" ht="16.5" customHeight="1" thickTop="1" thickBot="1" x14ac:dyDescent="0.3">
      <c r="A10" s="197"/>
      <c r="B10" s="10">
        <f>G6</f>
        <v>12</v>
      </c>
      <c r="C10" s="11">
        <f>F6</f>
        <v>15</v>
      </c>
      <c r="D10" s="12">
        <f>I6</f>
        <v>3</v>
      </c>
      <c r="E10" s="6">
        <f>H6</f>
        <v>11</v>
      </c>
      <c r="F10" s="202"/>
      <c r="G10" s="203"/>
      <c r="H10" s="203"/>
      <c r="I10" s="204"/>
      <c r="J10" s="107">
        <v>11</v>
      </c>
      <c r="K10" s="108">
        <v>15</v>
      </c>
      <c r="L10" s="109"/>
      <c r="M10" s="103"/>
      <c r="N10" s="213">
        <f>L11+D11</f>
        <v>2</v>
      </c>
      <c r="O10" s="224"/>
      <c r="P10" s="215">
        <f>B10+B11+D10+J10+J11+L10</f>
        <v>50</v>
      </c>
      <c r="Q10" s="217">
        <f>C10+C11+E10+K11+K10+M10</f>
        <v>69</v>
      </c>
      <c r="R10" s="228"/>
      <c r="S10" s="221"/>
      <c r="T10" s="211"/>
    </row>
    <row r="11" spans="1:20" ht="15.75" customHeight="1" thickBot="1" x14ac:dyDescent="0.3">
      <c r="A11" s="229"/>
      <c r="B11" s="13">
        <f>G7</f>
        <v>15</v>
      </c>
      <c r="C11" s="14">
        <f>F7</f>
        <v>13</v>
      </c>
      <c r="D11" s="230">
        <v>1</v>
      </c>
      <c r="E11" s="231"/>
      <c r="F11" s="236"/>
      <c r="G11" s="237"/>
      <c r="H11" s="237"/>
      <c r="I11" s="238"/>
      <c r="J11" s="110">
        <v>9</v>
      </c>
      <c r="K11" s="111">
        <v>15</v>
      </c>
      <c r="L11" s="230">
        <v>1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customHeight="1" thickTop="1" thickBot="1" x14ac:dyDescent="0.3">
      <c r="A12" s="197" t="s">
        <v>45</v>
      </c>
      <c r="B12" s="7">
        <f>K4</f>
        <v>13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14</v>
      </c>
      <c r="G12" s="4">
        <f>J8</f>
        <v>16</v>
      </c>
      <c r="H12" s="5">
        <f>M8</f>
        <v>12</v>
      </c>
      <c r="I12" s="6">
        <f>L8</f>
        <v>10</v>
      </c>
      <c r="J12" s="199"/>
      <c r="K12" s="200"/>
      <c r="L12" s="200"/>
      <c r="M12" s="201"/>
      <c r="N12" s="213">
        <f>D13+H13</f>
        <v>3</v>
      </c>
      <c r="O12" s="223">
        <f t="shared" ref="O12" si="2">N12+N14</f>
        <v>6</v>
      </c>
      <c r="P12" s="215">
        <f>F12+F13+H12+B12+B13+D12</f>
        <v>65</v>
      </c>
      <c r="Q12" s="217">
        <f>G13+G12+I12+C13+C12+E12</f>
        <v>67</v>
      </c>
      <c r="R12" s="215">
        <f>P12+P14</f>
        <v>123</v>
      </c>
      <c r="S12" s="217">
        <f t="shared" ref="S12" si="3">Q12+Q14</f>
        <v>119</v>
      </c>
      <c r="T12" s="210" t="s">
        <v>69</v>
      </c>
    </row>
    <row r="13" spans="1:20" ht="15.75" customHeight="1" thickBot="1" x14ac:dyDescent="0.3">
      <c r="A13" s="197"/>
      <c r="B13" s="8">
        <f>K5</f>
        <v>11</v>
      </c>
      <c r="C13" s="9">
        <f>J5</f>
        <v>15</v>
      </c>
      <c r="D13" s="219">
        <v>1</v>
      </c>
      <c r="E13" s="220"/>
      <c r="F13" s="8">
        <f>K9</f>
        <v>15</v>
      </c>
      <c r="G13" s="9">
        <f>J9</f>
        <v>11</v>
      </c>
      <c r="H13" s="219">
        <v>2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customHeight="1" thickTop="1" thickBot="1" x14ac:dyDescent="0.3">
      <c r="A14" s="197"/>
      <c r="B14" s="10">
        <f>K6</f>
        <v>15</v>
      </c>
      <c r="C14" s="11">
        <f>J6</f>
        <v>17</v>
      </c>
      <c r="D14" s="12">
        <f>M6</f>
        <v>0</v>
      </c>
      <c r="E14" s="6">
        <f>L6</f>
        <v>0</v>
      </c>
      <c r="F14" s="10">
        <f>K10</f>
        <v>15</v>
      </c>
      <c r="G14" s="11">
        <f>J10</f>
        <v>11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3</v>
      </c>
      <c r="O14" s="224"/>
      <c r="P14" s="215">
        <f>F14+F15+H14+B14+B15+D14</f>
        <v>58</v>
      </c>
      <c r="Q14" s="217">
        <f>G15+G14+I14+C15+C14+E14</f>
        <v>52</v>
      </c>
      <c r="R14" s="228"/>
      <c r="S14" s="221"/>
      <c r="T14" s="211"/>
    </row>
    <row r="15" spans="1:20" ht="15.75" customHeight="1" thickBot="1" x14ac:dyDescent="0.3">
      <c r="A15" s="198"/>
      <c r="B15" s="16">
        <f>K7</f>
        <v>13</v>
      </c>
      <c r="C15" s="15">
        <f>J7</f>
        <v>15</v>
      </c>
      <c r="D15" s="208">
        <v>1</v>
      </c>
      <c r="E15" s="209"/>
      <c r="F15" s="16">
        <f>K11</f>
        <v>15</v>
      </c>
      <c r="G15" s="15">
        <f>J11</f>
        <v>9</v>
      </c>
      <c r="H15" s="208">
        <v>2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6.5" customHeight="1" thickTop="1" x14ac:dyDescent="0.25"/>
    <row r="17" spans="1:1" ht="15.75" customHeight="1" x14ac:dyDescent="0.25"/>
    <row r="18" spans="1:1" ht="16.5" customHeight="1" x14ac:dyDescent="0.25">
      <c r="A18" t="s">
        <v>5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55">
    <mergeCell ref="B3:E3"/>
    <mergeCell ref="F3:I3"/>
    <mergeCell ref="J3:M3"/>
    <mergeCell ref="R3:S3"/>
    <mergeCell ref="A1:T1"/>
    <mergeCell ref="N3:O3"/>
    <mergeCell ref="P3:Q3"/>
    <mergeCell ref="A4:A7"/>
    <mergeCell ref="B4:E7"/>
    <mergeCell ref="T4:T7"/>
    <mergeCell ref="N6:N7"/>
    <mergeCell ref="P6:P7"/>
    <mergeCell ref="Q6:Q7"/>
    <mergeCell ref="S4:S7"/>
    <mergeCell ref="N4:N5"/>
    <mergeCell ref="O4:O7"/>
    <mergeCell ref="P4:P5"/>
    <mergeCell ref="Q4:Q5"/>
    <mergeCell ref="R4:R7"/>
    <mergeCell ref="H7:I7"/>
    <mergeCell ref="L7:M7"/>
    <mergeCell ref="H5:I5"/>
    <mergeCell ref="L5:M5"/>
    <mergeCell ref="A8:A11"/>
    <mergeCell ref="D11:E11"/>
    <mergeCell ref="T8:T11"/>
    <mergeCell ref="N10:N11"/>
    <mergeCell ref="P10:P11"/>
    <mergeCell ref="Q10:Q11"/>
    <mergeCell ref="D9:E9"/>
    <mergeCell ref="S8:S11"/>
    <mergeCell ref="N8:N9"/>
    <mergeCell ref="O8:O11"/>
    <mergeCell ref="P8:P9"/>
    <mergeCell ref="Q8:Q9"/>
    <mergeCell ref="R8:R11"/>
    <mergeCell ref="F8:I11"/>
    <mergeCell ref="L11:M11"/>
    <mergeCell ref="L9:M9"/>
    <mergeCell ref="A12:A15"/>
    <mergeCell ref="J12:M15"/>
    <mergeCell ref="D15:E15"/>
    <mergeCell ref="H15:I15"/>
    <mergeCell ref="T12:T15"/>
    <mergeCell ref="N14:N15"/>
    <mergeCell ref="P14:P15"/>
    <mergeCell ref="Q14:Q15"/>
    <mergeCell ref="D13:E13"/>
    <mergeCell ref="H13:I13"/>
    <mergeCell ref="S12:S15"/>
    <mergeCell ref="N12:N13"/>
    <mergeCell ref="O12:O15"/>
    <mergeCell ref="P12:P13"/>
    <mergeCell ref="Q12:Q13"/>
    <mergeCell ref="R12:R1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workbookViewId="0">
      <selection activeCell="V14" sqref="V14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7.5" customHeight="1" x14ac:dyDescent="0.25">
      <c r="A1" s="244" t="s">
        <v>58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57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196" t="s">
        <v>8</v>
      </c>
      <c r="B4" s="199"/>
      <c r="C4" s="200"/>
      <c r="D4" s="200"/>
      <c r="E4" s="201"/>
      <c r="F4" s="52">
        <v>15</v>
      </c>
      <c r="G4" s="53">
        <v>4</v>
      </c>
      <c r="H4" s="54"/>
      <c r="I4" s="55"/>
      <c r="J4" s="56">
        <v>15</v>
      </c>
      <c r="K4" s="53">
        <v>2</v>
      </c>
      <c r="L4" s="54"/>
      <c r="M4" s="55"/>
      <c r="N4" s="213">
        <f>L5+H5</f>
        <v>4</v>
      </c>
      <c r="O4" s="223">
        <f>N4+N6</f>
        <v>8</v>
      </c>
      <c r="P4" s="215">
        <f>F4+F5+H4+J4+J5+L4</f>
        <v>60</v>
      </c>
      <c r="Q4" s="217">
        <f>G5+G4+I4+K5+K4+M4</f>
        <v>16</v>
      </c>
      <c r="R4" s="215">
        <f>P4+P6</f>
        <v>120</v>
      </c>
      <c r="S4" s="217">
        <f>Q4+Q6</f>
        <v>43</v>
      </c>
      <c r="T4" s="210" t="s">
        <v>67</v>
      </c>
    </row>
    <row r="5" spans="1:20" ht="15.75" thickBot="1" x14ac:dyDescent="0.3">
      <c r="A5" s="197"/>
      <c r="B5" s="202"/>
      <c r="C5" s="203"/>
      <c r="D5" s="203"/>
      <c r="E5" s="204"/>
      <c r="F5" s="57">
        <v>15</v>
      </c>
      <c r="G5" s="58">
        <v>5</v>
      </c>
      <c r="H5" s="219">
        <v>2</v>
      </c>
      <c r="I5" s="220"/>
      <c r="J5" s="57">
        <v>15</v>
      </c>
      <c r="K5" s="58">
        <v>5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197"/>
      <c r="B6" s="202"/>
      <c r="C6" s="203"/>
      <c r="D6" s="203"/>
      <c r="E6" s="204"/>
      <c r="F6" s="59">
        <v>15</v>
      </c>
      <c r="G6" s="60">
        <v>7</v>
      </c>
      <c r="H6" s="61"/>
      <c r="I6" s="55"/>
      <c r="J6" s="59">
        <v>15</v>
      </c>
      <c r="K6" s="60">
        <v>5</v>
      </c>
      <c r="L6" s="61"/>
      <c r="M6" s="55"/>
      <c r="N6" s="213">
        <f>L7+H7</f>
        <v>4</v>
      </c>
      <c r="O6" s="224"/>
      <c r="P6" s="215">
        <f>F6+F7+H6+J6+J7+L6</f>
        <v>60</v>
      </c>
      <c r="Q6" s="217">
        <f>G7+G6+I6+K7+K6+M6</f>
        <v>27</v>
      </c>
      <c r="R6" s="228"/>
      <c r="S6" s="221"/>
      <c r="T6" s="211"/>
    </row>
    <row r="7" spans="1:20" ht="15.75" thickBot="1" x14ac:dyDescent="0.3">
      <c r="A7" s="229"/>
      <c r="B7" s="236"/>
      <c r="C7" s="237"/>
      <c r="D7" s="237"/>
      <c r="E7" s="238"/>
      <c r="F7" s="62">
        <v>15</v>
      </c>
      <c r="G7" s="63">
        <v>8</v>
      </c>
      <c r="H7" s="230">
        <v>2</v>
      </c>
      <c r="I7" s="231"/>
      <c r="J7" s="62">
        <v>15</v>
      </c>
      <c r="K7" s="63">
        <v>7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263" t="s">
        <v>9</v>
      </c>
      <c r="B8" s="7">
        <f>G4</f>
        <v>4</v>
      </c>
      <c r="C8" s="4">
        <f>F4</f>
        <v>15</v>
      </c>
      <c r="D8" s="5"/>
      <c r="E8" s="6"/>
      <c r="F8" s="254"/>
      <c r="G8" s="255"/>
      <c r="H8" s="255"/>
      <c r="I8" s="256"/>
      <c r="J8" s="56">
        <v>15</v>
      </c>
      <c r="K8" s="53">
        <v>6</v>
      </c>
      <c r="L8" s="54"/>
      <c r="M8" s="55"/>
      <c r="N8" s="213">
        <f>L9+D9</f>
        <v>3</v>
      </c>
      <c r="O8" s="223">
        <f t="shared" ref="O8" si="0">N8+N10</f>
        <v>6</v>
      </c>
      <c r="P8" s="215">
        <f>B8+B9+D8+J8+J9+L8</f>
        <v>39</v>
      </c>
      <c r="Q8" s="217">
        <f>C8+C9+E8+K9+K8+M8</f>
        <v>41</v>
      </c>
      <c r="R8" s="215">
        <f t="shared" ref="R8:S8" si="1">P8+P10</f>
        <v>84</v>
      </c>
      <c r="S8" s="217">
        <f t="shared" si="1"/>
        <v>88</v>
      </c>
      <c r="T8" s="210" t="s">
        <v>69</v>
      </c>
    </row>
    <row r="9" spans="1:20" ht="16.5" thickTop="1" thickBot="1" x14ac:dyDescent="0.3">
      <c r="A9" s="263"/>
      <c r="B9" s="8">
        <f>G5</f>
        <v>5</v>
      </c>
      <c r="C9" s="9">
        <f>F5</f>
        <v>15</v>
      </c>
      <c r="D9" s="219">
        <v>1</v>
      </c>
      <c r="E9" s="220"/>
      <c r="F9" s="257"/>
      <c r="G9" s="258"/>
      <c r="H9" s="258"/>
      <c r="I9" s="259"/>
      <c r="J9" s="57">
        <v>15</v>
      </c>
      <c r="K9" s="58">
        <v>5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263"/>
      <c r="B10" s="10">
        <f>G6</f>
        <v>7</v>
      </c>
      <c r="C10" s="11">
        <f>F6</f>
        <v>15</v>
      </c>
      <c r="D10" s="12"/>
      <c r="E10" s="6"/>
      <c r="F10" s="257"/>
      <c r="G10" s="258"/>
      <c r="H10" s="258"/>
      <c r="I10" s="259"/>
      <c r="J10" s="59">
        <v>15</v>
      </c>
      <c r="K10" s="60">
        <v>8</v>
      </c>
      <c r="L10" s="61"/>
      <c r="M10" s="55"/>
      <c r="N10" s="213">
        <f>L11+D11</f>
        <v>3</v>
      </c>
      <c r="O10" s="224"/>
      <c r="P10" s="215">
        <f>B10+B11+D10+J10+J11+L10</f>
        <v>45</v>
      </c>
      <c r="Q10" s="217">
        <f>C10+C11+E10+K11+K10+M10</f>
        <v>47</v>
      </c>
      <c r="R10" s="228"/>
      <c r="S10" s="221"/>
      <c r="T10" s="211"/>
    </row>
    <row r="11" spans="1:20" ht="16.5" thickTop="1" thickBot="1" x14ac:dyDescent="0.3">
      <c r="A11" s="263"/>
      <c r="B11" s="13">
        <f>G7</f>
        <v>8</v>
      </c>
      <c r="C11" s="14">
        <f>F7</f>
        <v>15</v>
      </c>
      <c r="D11" s="230">
        <v>1</v>
      </c>
      <c r="E11" s="231"/>
      <c r="F11" s="260"/>
      <c r="G11" s="261"/>
      <c r="H11" s="261"/>
      <c r="I11" s="262"/>
      <c r="J11" s="62">
        <v>15</v>
      </c>
      <c r="K11" s="63">
        <v>9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263" t="s">
        <v>10</v>
      </c>
      <c r="B12" s="7">
        <f>K4</f>
        <v>2</v>
      </c>
      <c r="C12" s="4">
        <f>J4</f>
        <v>15</v>
      </c>
      <c r="D12" s="5"/>
      <c r="E12" s="6"/>
      <c r="F12" s="7">
        <f>K8</f>
        <v>6</v>
      </c>
      <c r="G12" s="4">
        <f>J8</f>
        <v>15</v>
      </c>
      <c r="H12" s="5"/>
      <c r="I12" s="6"/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18</v>
      </c>
      <c r="Q12" s="217">
        <f>G13+G12+I12+C13+C12+E12</f>
        <v>60</v>
      </c>
      <c r="R12" s="215">
        <f>P12+P14</f>
        <v>47</v>
      </c>
      <c r="S12" s="217">
        <f t="shared" ref="S12" si="3">Q12+Q14</f>
        <v>120</v>
      </c>
      <c r="T12" s="210" t="s">
        <v>68</v>
      </c>
    </row>
    <row r="13" spans="1:20" ht="16.5" thickTop="1" thickBot="1" x14ac:dyDescent="0.3">
      <c r="A13" s="263"/>
      <c r="B13" s="8">
        <f>K5</f>
        <v>5</v>
      </c>
      <c r="C13" s="9">
        <f>J5</f>
        <v>15</v>
      </c>
      <c r="D13" s="219">
        <v>1</v>
      </c>
      <c r="E13" s="220"/>
      <c r="F13" s="8">
        <f>K9</f>
        <v>5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263"/>
      <c r="B14" s="10">
        <f>K6</f>
        <v>5</v>
      </c>
      <c r="C14" s="11">
        <f>J6</f>
        <v>15</v>
      </c>
      <c r="D14" s="12"/>
      <c r="E14" s="6"/>
      <c r="F14" s="10">
        <f>K10</f>
        <v>8</v>
      </c>
      <c r="G14" s="11">
        <f>J10</f>
        <v>15</v>
      </c>
      <c r="H14" s="12"/>
      <c r="I14" s="6"/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29</v>
      </c>
      <c r="Q14" s="217">
        <f>G15+G14+I14+C15+C14+E14</f>
        <v>60</v>
      </c>
      <c r="R14" s="228"/>
      <c r="S14" s="221"/>
      <c r="T14" s="211"/>
    </row>
    <row r="15" spans="1:20" ht="16.5" thickTop="1" thickBot="1" x14ac:dyDescent="0.3">
      <c r="A15" s="264"/>
      <c r="B15" s="16">
        <f>K7</f>
        <v>7</v>
      </c>
      <c r="C15" s="15">
        <f>J7</f>
        <v>15</v>
      </c>
      <c r="D15" s="208">
        <v>1</v>
      </c>
      <c r="E15" s="209"/>
      <c r="F15" s="16">
        <f>K11</f>
        <v>9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20" x14ac:dyDescent="0.25">
      <c r="A18" t="s">
        <v>5</v>
      </c>
    </row>
    <row r="21" spans="1:20" ht="38.25" customHeight="1" x14ac:dyDescent="0.25">
      <c r="A21" s="244" t="s">
        <v>62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20" ht="15.75" thickBot="1" x14ac:dyDescent="0.3"/>
    <row r="23" spans="1:20" ht="59.25" customHeight="1" thickTop="1" thickBot="1" x14ac:dyDescent="0.3">
      <c r="A23" s="1" t="s">
        <v>0</v>
      </c>
      <c r="B23" s="239">
        <v>1</v>
      </c>
      <c r="C23" s="240"/>
      <c r="D23" s="240"/>
      <c r="E23" s="241"/>
      <c r="F23" s="239">
        <v>2</v>
      </c>
      <c r="G23" s="240"/>
      <c r="H23" s="240"/>
      <c r="I23" s="241"/>
      <c r="J23" s="239">
        <v>3</v>
      </c>
      <c r="K23" s="240"/>
      <c r="L23" s="240"/>
      <c r="M23" s="241"/>
      <c r="N23" s="245" t="s">
        <v>1</v>
      </c>
      <c r="O23" s="246"/>
      <c r="P23" s="242" t="s">
        <v>2</v>
      </c>
      <c r="Q23" s="243"/>
      <c r="R23" s="242" t="s">
        <v>3</v>
      </c>
      <c r="S23" s="243"/>
      <c r="T23" s="2" t="s">
        <v>4</v>
      </c>
    </row>
    <row r="24" spans="1:20" ht="16.5" thickTop="1" thickBot="1" x14ac:dyDescent="0.3">
      <c r="A24" s="196" t="s">
        <v>8</v>
      </c>
      <c r="B24" s="199"/>
      <c r="C24" s="200"/>
      <c r="D24" s="200"/>
      <c r="E24" s="201"/>
      <c r="F24" s="148">
        <v>15</v>
      </c>
      <c r="G24" s="149">
        <v>9</v>
      </c>
      <c r="H24" s="150"/>
      <c r="I24" s="151"/>
      <c r="J24" s="152">
        <v>15</v>
      </c>
      <c r="K24" s="149">
        <v>0</v>
      </c>
      <c r="L24" s="150"/>
      <c r="M24" s="151"/>
      <c r="N24" s="213">
        <f>L25+H25</f>
        <v>4</v>
      </c>
      <c r="O24" s="223">
        <f>N24+N26</f>
        <v>8</v>
      </c>
      <c r="P24" s="215">
        <f>F24+F25+H24+J24+J25+L24</f>
        <v>60</v>
      </c>
      <c r="Q24" s="217">
        <f>G25+G24+I24+K25+K24+M24</f>
        <v>17</v>
      </c>
      <c r="R24" s="215">
        <f>P24+P26</f>
        <v>120</v>
      </c>
      <c r="S24" s="217">
        <f>Q24+Q26</f>
        <v>25</v>
      </c>
      <c r="T24" s="247"/>
    </row>
    <row r="25" spans="1:20" ht="15.75" thickBot="1" x14ac:dyDescent="0.3">
      <c r="A25" s="197"/>
      <c r="B25" s="202"/>
      <c r="C25" s="203"/>
      <c r="D25" s="203"/>
      <c r="E25" s="204"/>
      <c r="F25" s="153">
        <v>15</v>
      </c>
      <c r="G25" s="154">
        <v>8</v>
      </c>
      <c r="H25" s="219">
        <v>2</v>
      </c>
      <c r="I25" s="220"/>
      <c r="J25" s="153">
        <v>15</v>
      </c>
      <c r="K25" s="154">
        <v>0</v>
      </c>
      <c r="L25" s="219">
        <v>2</v>
      </c>
      <c r="M25" s="220"/>
      <c r="N25" s="222"/>
      <c r="O25" s="224"/>
      <c r="P25" s="226"/>
      <c r="Q25" s="227"/>
      <c r="R25" s="228"/>
      <c r="S25" s="221"/>
      <c r="T25" s="248"/>
    </row>
    <row r="26" spans="1:20" ht="16.5" thickTop="1" thickBot="1" x14ac:dyDescent="0.3">
      <c r="A26" s="197"/>
      <c r="B26" s="202"/>
      <c r="C26" s="203"/>
      <c r="D26" s="203"/>
      <c r="E26" s="204"/>
      <c r="F26" s="155">
        <v>15</v>
      </c>
      <c r="G26" s="156">
        <v>2</v>
      </c>
      <c r="H26" s="157"/>
      <c r="I26" s="151"/>
      <c r="J26" s="155">
        <v>15</v>
      </c>
      <c r="K26" s="156">
        <v>0</v>
      </c>
      <c r="L26" s="157"/>
      <c r="M26" s="151"/>
      <c r="N26" s="213">
        <f>L27+H27</f>
        <v>4</v>
      </c>
      <c r="O26" s="224"/>
      <c r="P26" s="215">
        <f>F26+F27+H26+J26+J27+L26</f>
        <v>60</v>
      </c>
      <c r="Q26" s="217">
        <f>G27+G26+I26+K27+K26+M26</f>
        <v>8</v>
      </c>
      <c r="R26" s="228"/>
      <c r="S26" s="221"/>
      <c r="T26" s="248"/>
    </row>
    <row r="27" spans="1:20" ht="15.75" thickBot="1" x14ac:dyDescent="0.3">
      <c r="A27" s="229"/>
      <c r="B27" s="236"/>
      <c r="C27" s="237"/>
      <c r="D27" s="237"/>
      <c r="E27" s="238"/>
      <c r="F27" s="158">
        <v>15</v>
      </c>
      <c r="G27" s="159">
        <v>6</v>
      </c>
      <c r="H27" s="230">
        <v>2</v>
      </c>
      <c r="I27" s="231"/>
      <c r="J27" s="158">
        <v>15</v>
      </c>
      <c r="K27" s="159">
        <v>0</v>
      </c>
      <c r="L27" s="230">
        <v>2</v>
      </c>
      <c r="M27" s="231"/>
      <c r="N27" s="222"/>
      <c r="O27" s="234"/>
      <c r="P27" s="226"/>
      <c r="Q27" s="227"/>
      <c r="R27" s="235"/>
      <c r="S27" s="233"/>
      <c r="T27" s="270"/>
    </row>
    <row r="28" spans="1:20" ht="16.5" thickTop="1" thickBot="1" x14ac:dyDescent="0.3">
      <c r="A28" s="263" t="s">
        <v>9</v>
      </c>
      <c r="B28" s="92">
        <f>G24</f>
        <v>9</v>
      </c>
      <c r="C28" s="89">
        <f>F24</f>
        <v>15</v>
      </c>
      <c r="D28" s="90"/>
      <c r="E28" s="91"/>
      <c r="F28" s="254"/>
      <c r="G28" s="255"/>
      <c r="H28" s="255"/>
      <c r="I28" s="256"/>
      <c r="J28" s="152">
        <v>15</v>
      </c>
      <c r="K28" s="149">
        <v>0</v>
      </c>
      <c r="L28" s="150"/>
      <c r="M28" s="151"/>
      <c r="N28" s="213">
        <f>L29+D29</f>
        <v>3</v>
      </c>
      <c r="O28" s="223">
        <f t="shared" ref="O28" si="4">N28+N30</f>
        <v>6</v>
      </c>
      <c r="P28" s="215">
        <f>B28+B29+D28+J28+J29+L28</f>
        <v>47</v>
      </c>
      <c r="Q28" s="217">
        <f>C28+C29+E28+K29+K28+M28</f>
        <v>30</v>
      </c>
      <c r="R28" s="215">
        <f t="shared" ref="R28" si="5">P28+P30</f>
        <v>85</v>
      </c>
      <c r="S28" s="217">
        <f t="shared" ref="S28" si="6">Q28+Q30</f>
        <v>60</v>
      </c>
      <c r="T28" s="247"/>
    </row>
    <row r="29" spans="1:20" ht="16.5" thickTop="1" thickBot="1" x14ac:dyDescent="0.3">
      <c r="A29" s="263"/>
      <c r="B29" s="93">
        <f>G25</f>
        <v>8</v>
      </c>
      <c r="C29" s="94">
        <f>F25</f>
        <v>15</v>
      </c>
      <c r="D29" s="219">
        <v>1</v>
      </c>
      <c r="E29" s="220"/>
      <c r="F29" s="257"/>
      <c r="G29" s="258"/>
      <c r="H29" s="258"/>
      <c r="I29" s="259"/>
      <c r="J29" s="153">
        <v>15</v>
      </c>
      <c r="K29" s="154">
        <v>0</v>
      </c>
      <c r="L29" s="219">
        <v>2</v>
      </c>
      <c r="M29" s="220"/>
      <c r="N29" s="222"/>
      <c r="O29" s="224"/>
      <c r="P29" s="226"/>
      <c r="Q29" s="227"/>
      <c r="R29" s="228"/>
      <c r="S29" s="221"/>
      <c r="T29" s="248"/>
    </row>
    <row r="30" spans="1:20" ht="16.5" thickTop="1" thickBot="1" x14ac:dyDescent="0.3">
      <c r="A30" s="263"/>
      <c r="B30" s="95">
        <f>G26</f>
        <v>2</v>
      </c>
      <c r="C30" s="96">
        <f>F26</f>
        <v>15</v>
      </c>
      <c r="D30" s="97"/>
      <c r="E30" s="91"/>
      <c r="F30" s="257"/>
      <c r="G30" s="258"/>
      <c r="H30" s="258"/>
      <c r="I30" s="259"/>
      <c r="J30" s="155">
        <v>15</v>
      </c>
      <c r="K30" s="156">
        <v>0</v>
      </c>
      <c r="L30" s="157"/>
      <c r="M30" s="151"/>
      <c r="N30" s="213">
        <f>L31+D31</f>
        <v>3</v>
      </c>
      <c r="O30" s="224"/>
      <c r="P30" s="215">
        <f>B30+B31+D30+J30+J31+L30</f>
        <v>38</v>
      </c>
      <c r="Q30" s="217">
        <f>C30+C31+E30+K31+K30+M30</f>
        <v>30</v>
      </c>
      <c r="R30" s="228"/>
      <c r="S30" s="221"/>
      <c r="T30" s="248"/>
    </row>
    <row r="31" spans="1:20" ht="16.5" thickTop="1" thickBot="1" x14ac:dyDescent="0.3">
      <c r="A31" s="263"/>
      <c r="B31" s="98">
        <f>G27</f>
        <v>6</v>
      </c>
      <c r="C31" s="99">
        <f>F27</f>
        <v>15</v>
      </c>
      <c r="D31" s="230">
        <v>1</v>
      </c>
      <c r="E31" s="231"/>
      <c r="F31" s="260"/>
      <c r="G31" s="261"/>
      <c r="H31" s="261"/>
      <c r="I31" s="262"/>
      <c r="J31" s="158">
        <v>15</v>
      </c>
      <c r="K31" s="159">
        <v>0</v>
      </c>
      <c r="L31" s="230">
        <v>2</v>
      </c>
      <c r="M31" s="231"/>
      <c r="N31" s="222"/>
      <c r="O31" s="234"/>
      <c r="P31" s="226"/>
      <c r="Q31" s="227"/>
      <c r="R31" s="235"/>
      <c r="S31" s="233"/>
      <c r="T31" s="270"/>
    </row>
    <row r="32" spans="1:20" ht="16.5" thickTop="1" thickBot="1" x14ac:dyDescent="0.3">
      <c r="A32" s="263" t="s">
        <v>10</v>
      </c>
      <c r="B32" s="92">
        <f>K24</f>
        <v>0</v>
      </c>
      <c r="C32" s="89">
        <f>J24</f>
        <v>15</v>
      </c>
      <c r="D32" s="90"/>
      <c r="E32" s="91"/>
      <c r="F32" s="92">
        <f>K28</f>
        <v>0</v>
      </c>
      <c r="G32" s="89">
        <f>J28</f>
        <v>15</v>
      </c>
      <c r="H32" s="90"/>
      <c r="I32" s="91"/>
      <c r="J32" s="199"/>
      <c r="K32" s="200"/>
      <c r="L32" s="200"/>
      <c r="M32" s="201"/>
      <c r="N32" s="250">
        <f>D33+H33</f>
        <v>0</v>
      </c>
      <c r="O32" s="266">
        <f t="shared" ref="O32" si="7">N32+N34</f>
        <v>0</v>
      </c>
      <c r="P32" s="252">
        <f>F32+F33+H32+B32+B33+D32</f>
        <v>0</v>
      </c>
      <c r="Q32" s="217">
        <f>G33+G32+I32+C33+C32+E32</f>
        <v>60</v>
      </c>
      <c r="R32" s="252">
        <f>P32+P34</f>
        <v>0</v>
      </c>
      <c r="S32" s="217">
        <f t="shared" ref="S32" si="8">Q32+Q34</f>
        <v>120</v>
      </c>
      <c r="T32" s="247"/>
    </row>
    <row r="33" spans="1:20" ht="16.5" thickTop="1" thickBot="1" x14ac:dyDescent="0.3">
      <c r="A33" s="263"/>
      <c r="B33" s="93">
        <f>K25</f>
        <v>0</v>
      </c>
      <c r="C33" s="94">
        <f>J25</f>
        <v>15</v>
      </c>
      <c r="D33" s="219">
        <v>0</v>
      </c>
      <c r="E33" s="220"/>
      <c r="F33" s="93">
        <f>K29</f>
        <v>0</v>
      </c>
      <c r="G33" s="94">
        <f>J29</f>
        <v>15</v>
      </c>
      <c r="H33" s="219">
        <v>0</v>
      </c>
      <c r="I33" s="220"/>
      <c r="J33" s="202"/>
      <c r="K33" s="203"/>
      <c r="L33" s="203"/>
      <c r="M33" s="204"/>
      <c r="N33" s="265"/>
      <c r="O33" s="267"/>
      <c r="P33" s="269"/>
      <c r="Q33" s="227"/>
      <c r="R33" s="271"/>
      <c r="S33" s="221"/>
      <c r="T33" s="248"/>
    </row>
    <row r="34" spans="1:20" ht="16.5" thickTop="1" thickBot="1" x14ac:dyDescent="0.3">
      <c r="A34" s="263"/>
      <c r="B34" s="95">
        <f>K26</f>
        <v>0</v>
      </c>
      <c r="C34" s="96">
        <f>J26</f>
        <v>15</v>
      </c>
      <c r="D34" s="97"/>
      <c r="E34" s="91"/>
      <c r="F34" s="95">
        <f>K30</f>
        <v>0</v>
      </c>
      <c r="G34" s="96">
        <f>J30</f>
        <v>15</v>
      </c>
      <c r="H34" s="97"/>
      <c r="I34" s="91"/>
      <c r="J34" s="202"/>
      <c r="K34" s="203"/>
      <c r="L34" s="203"/>
      <c r="M34" s="204"/>
      <c r="N34" s="250">
        <f>D35+H35</f>
        <v>0</v>
      </c>
      <c r="O34" s="267"/>
      <c r="P34" s="252">
        <f>F34+F35+H34+B34+B35+D34</f>
        <v>0</v>
      </c>
      <c r="Q34" s="217">
        <f>G35+G34+I34+C35+C34+E34</f>
        <v>60</v>
      </c>
      <c r="R34" s="271"/>
      <c r="S34" s="221"/>
      <c r="T34" s="248"/>
    </row>
    <row r="35" spans="1:20" ht="16.5" thickTop="1" thickBot="1" x14ac:dyDescent="0.3">
      <c r="A35" s="264"/>
      <c r="B35" s="16">
        <f>K27</f>
        <v>0</v>
      </c>
      <c r="C35" s="15">
        <f>J27</f>
        <v>15</v>
      </c>
      <c r="D35" s="208">
        <v>0</v>
      </c>
      <c r="E35" s="209"/>
      <c r="F35" s="16">
        <f>K31</f>
        <v>0</v>
      </c>
      <c r="G35" s="15">
        <f>J31</f>
        <v>15</v>
      </c>
      <c r="H35" s="208">
        <v>0</v>
      </c>
      <c r="I35" s="209"/>
      <c r="J35" s="205"/>
      <c r="K35" s="206"/>
      <c r="L35" s="206"/>
      <c r="M35" s="207"/>
      <c r="N35" s="251"/>
      <c r="O35" s="268"/>
      <c r="P35" s="253"/>
      <c r="Q35" s="218"/>
      <c r="R35" s="253"/>
      <c r="S35" s="218"/>
      <c r="T35" s="249"/>
    </row>
    <row r="36" spans="1:20" ht="15.75" thickTop="1" x14ac:dyDescent="0.25"/>
    <row r="38" spans="1:20" x14ac:dyDescent="0.25">
      <c r="A38" t="s">
        <v>5</v>
      </c>
    </row>
  </sheetData>
  <mergeCells count="110">
    <mergeCell ref="A1:T1"/>
    <mergeCell ref="B3:E3"/>
    <mergeCell ref="F3:I3"/>
    <mergeCell ref="J3:M3"/>
    <mergeCell ref="N3:O3"/>
    <mergeCell ref="P3:Q3"/>
    <mergeCell ref="R3:S3"/>
    <mergeCell ref="R4:R7"/>
    <mergeCell ref="S4:S7"/>
    <mergeCell ref="T4:T7"/>
    <mergeCell ref="N6:N7"/>
    <mergeCell ref="P6:P7"/>
    <mergeCell ref="Q6:Q7"/>
    <mergeCell ref="Q4:Q5"/>
    <mergeCell ref="A4:A7"/>
    <mergeCell ref="B4:E7"/>
    <mergeCell ref="N4:N5"/>
    <mergeCell ref="O4:O7"/>
    <mergeCell ref="P4:P5"/>
    <mergeCell ref="H5:I5"/>
    <mergeCell ref="L5:M5"/>
    <mergeCell ref="H7:I7"/>
    <mergeCell ref="L7:M7"/>
    <mergeCell ref="A8:A11"/>
    <mergeCell ref="N8:N9"/>
    <mergeCell ref="O8:O11"/>
    <mergeCell ref="P8:P9"/>
    <mergeCell ref="F8:I11"/>
    <mergeCell ref="L9:M9"/>
    <mergeCell ref="L11:M11"/>
    <mergeCell ref="R12:R15"/>
    <mergeCell ref="S12:S15"/>
    <mergeCell ref="R8:R11"/>
    <mergeCell ref="S8:S11"/>
    <mergeCell ref="N14:N15"/>
    <mergeCell ref="P14:P15"/>
    <mergeCell ref="Q14:Q15"/>
    <mergeCell ref="D15:E15"/>
    <mergeCell ref="H15:I15"/>
    <mergeCell ref="T8:T11"/>
    <mergeCell ref="D9:E9"/>
    <mergeCell ref="N10:N11"/>
    <mergeCell ref="P10:P11"/>
    <mergeCell ref="Q10:Q11"/>
    <mergeCell ref="D11:E11"/>
    <mergeCell ref="Q8:Q9"/>
    <mergeCell ref="D13:E13"/>
    <mergeCell ref="H13:I13"/>
    <mergeCell ref="Q12:Q13"/>
    <mergeCell ref="A21:T21"/>
    <mergeCell ref="A12:A15"/>
    <mergeCell ref="J12:M15"/>
    <mergeCell ref="N12:N13"/>
    <mergeCell ref="O12:O15"/>
    <mergeCell ref="P12:P13"/>
    <mergeCell ref="T12:T15"/>
    <mergeCell ref="B23:E23"/>
    <mergeCell ref="F23:I23"/>
    <mergeCell ref="J23:M23"/>
    <mergeCell ref="N23:O23"/>
    <mergeCell ref="P23:Q23"/>
    <mergeCell ref="R23:S23"/>
    <mergeCell ref="A24:A27"/>
    <mergeCell ref="B24:E27"/>
    <mergeCell ref="N24:N25"/>
    <mergeCell ref="O24:O27"/>
    <mergeCell ref="P24:P25"/>
    <mergeCell ref="Q24:Q25"/>
    <mergeCell ref="R24:R27"/>
    <mergeCell ref="S24:S27"/>
    <mergeCell ref="T24:T27"/>
    <mergeCell ref="N26:N27"/>
    <mergeCell ref="P26:P27"/>
    <mergeCell ref="Q26:Q27"/>
    <mergeCell ref="A32:A35"/>
    <mergeCell ref="J32:M35"/>
    <mergeCell ref="N32:N33"/>
    <mergeCell ref="O32:O35"/>
    <mergeCell ref="P32:P33"/>
    <mergeCell ref="Q28:Q29"/>
    <mergeCell ref="R28:R31"/>
    <mergeCell ref="S28:S31"/>
    <mergeCell ref="T28:T31"/>
    <mergeCell ref="D29:E29"/>
    <mergeCell ref="N30:N31"/>
    <mergeCell ref="P30:P31"/>
    <mergeCell ref="Q30:Q31"/>
    <mergeCell ref="D31:E31"/>
    <mergeCell ref="A28:A31"/>
    <mergeCell ref="N28:N29"/>
    <mergeCell ref="O28:O31"/>
    <mergeCell ref="P28:P29"/>
    <mergeCell ref="Q32:Q33"/>
    <mergeCell ref="R32:R35"/>
    <mergeCell ref="S32:S35"/>
    <mergeCell ref="T32:T35"/>
    <mergeCell ref="D33:E33"/>
    <mergeCell ref="H33:I33"/>
    <mergeCell ref="N34:N35"/>
    <mergeCell ref="P34:P35"/>
    <mergeCell ref="Q34:Q35"/>
    <mergeCell ref="D35:E35"/>
    <mergeCell ref="H35:I35"/>
    <mergeCell ref="H25:I25"/>
    <mergeCell ref="L25:M25"/>
    <mergeCell ref="H27:I27"/>
    <mergeCell ref="L27:M27"/>
    <mergeCell ref="F28:I31"/>
    <mergeCell ref="L29:M29"/>
    <mergeCell ref="L31:M3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Zeros="0" workbookViewId="0">
      <selection activeCell="V11" sqref="V11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9" customHeight="1" x14ac:dyDescent="0.25">
      <c r="A1" s="244" t="s">
        <v>59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62.2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196" t="s">
        <v>11</v>
      </c>
      <c r="B4" s="199"/>
      <c r="C4" s="200"/>
      <c r="D4" s="200"/>
      <c r="E4" s="201"/>
      <c r="F4" s="64">
        <v>15</v>
      </c>
      <c r="G4" s="65">
        <v>8</v>
      </c>
      <c r="H4" s="66">
        <v>11</v>
      </c>
      <c r="I4" s="67">
        <v>7</v>
      </c>
      <c r="J4" s="68">
        <v>15</v>
      </c>
      <c r="K4" s="65">
        <v>5</v>
      </c>
      <c r="L4" s="66"/>
      <c r="M4" s="67"/>
      <c r="N4" s="213">
        <f>L5+H5</f>
        <v>4</v>
      </c>
      <c r="O4" s="223">
        <f>N4+N6</f>
        <v>8</v>
      </c>
      <c r="P4" s="215">
        <f>F4+F5+H4+J4+J5+L4</f>
        <v>68</v>
      </c>
      <c r="Q4" s="217">
        <f>G5+G4+I4+K5+K4+M4</f>
        <v>43</v>
      </c>
      <c r="R4" s="215">
        <f>P4+P6</f>
        <v>128</v>
      </c>
      <c r="S4" s="217">
        <f>Q4+Q6</f>
        <v>71</v>
      </c>
      <c r="T4" s="210" t="s">
        <v>67</v>
      </c>
    </row>
    <row r="5" spans="1:20" ht="15.75" thickBot="1" x14ac:dyDescent="0.3">
      <c r="A5" s="197"/>
      <c r="B5" s="202"/>
      <c r="C5" s="203"/>
      <c r="D5" s="203"/>
      <c r="E5" s="204"/>
      <c r="F5" s="69">
        <v>12</v>
      </c>
      <c r="G5" s="70">
        <v>15</v>
      </c>
      <c r="H5" s="219">
        <v>2</v>
      </c>
      <c r="I5" s="220"/>
      <c r="J5" s="69">
        <v>15</v>
      </c>
      <c r="K5" s="70">
        <v>8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197"/>
      <c r="B6" s="202"/>
      <c r="C6" s="203"/>
      <c r="D6" s="203"/>
      <c r="E6" s="204"/>
      <c r="F6" s="71">
        <v>15</v>
      </c>
      <c r="G6" s="72">
        <v>12</v>
      </c>
      <c r="H6" s="73"/>
      <c r="I6" s="67"/>
      <c r="J6" s="71">
        <v>15</v>
      </c>
      <c r="K6" s="72">
        <v>6</v>
      </c>
      <c r="L6" s="73"/>
      <c r="M6" s="67"/>
      <c r="N6" s="213">
        <f>L7+H7</f>
        <v>4</v>
      </c>
      <c r="O6" s="224"/>
      <c r="P6" s="215">
        <f>F6+F7+H6+J6+J7+L6</f>
        <v>60</v>
      </c>
      <c r="Q6" s="217">
        <f>G7+G6+I6+K7+K6+M6</f>
        <v>28</v>
      </c>
      <c r="R6" s="228"/>
      <c r="S6" s="221"/>
      <c r="T6" s="211"/>
    </row>
    <row r="7" spans="1:20" ht="15.75" thickBot="1" x14ac:dyDescent="0.3">
      <c r="A7" s="229"/>
      <c r="B7" s="236"/>
      <c r="C7" s="237"/>
      <c r="D7" s="237"/>
      <c r="E7" s="238"/>
      <c r="F7" s="74">
        <v>15</v>
      </c>
      <c r="G7" s="75">
        <v>6</v>
      </c>
      <c r="H7" s="230">
        <v>2</v>
      </c>
      <c r="I7" s="231"/>
      <c r="J7" s="74">
        <v>15</v>
      </c>
      <c r="K7" s="75">
        <v>4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263" t="s">
        <v>12</v>
      </c>
      <c r="B8" s="7">
        <f>G4</f>
        <v>8</v>
      </c>
      <c r="C8" s="4">
        <f>F4</f>
        <v>15</v>
      </c>
      <c r="D8" s="5">
        <f>I4</f>
        <v>7</v>
      </c>
      <c r="E8" s="6">
        <f>H4</f>
        <v>11</v>
      </c>
      <c r="F8" s="254"/>
      <c r="G8" s="255"/>
      <c r="H8" s="255"/>
      <c r="I8" s="256"/>
      <c r="J8" s="68">
        <v>15</v>
      </c>
      <c r="K8" s="65">
        <v>4</v>
      </c>
      <c r="L8" s="66"/>
      <c r="M8" s="67"/>
      <c r="N8" s="213">
        <f>L9+D9</f>
        <v>3</v>
      </c>
      <c r="O8" s="223">
        <f t="shared" ref="O8" si="0">N8+N10</f>
        <v>6</v>
      </c>
      <c r="P8" s="215">
        <f>B8+B9+D8+J8+J9+L8</f>
        <v>60</v>
      </c>
      <c r="Q8" s="217">
        <f>C8+C9+E8+K9+K8+M8</f>
        <v>51</v>
      </c>
      <c r="R8" s="215">
        <f t="shared" ref="R8:S8" si="1">P8+P10</f>
        <v>108</v>
      </c>
      <c r="S8" s="217">
        <f t="shared" si="1"/>
        <v>99</v>
      </c>
      <c r="T8" s="210" t="s">
        <v>69</v>
      </c>
    </row>
    <row r="9" spans="1:20" ht="16.5" thickTop="1" thickBot="1" x14ac:dyDescent="0.3">
      <c r="A9" s="263"/>
      <c r="B9" s="8">
        <f>G5</f>
        <v>15</v>
      </c>
      <c r="C9" s="9">
        <f>F5</f>
        <v>12</v>
      </c>
      <c r="D9" s="219">
        <v>1</v>
      </c>
      <c r="E9" s="220"/>
      <c r="F9" s="257"/>
      <c r="G9" s="258"/>
      <c r="H9" s="258"/>
      <c r="I9" s="259"/>
      <c r="J9" s="69">
        <v>15</v>
      </c>
      <c r="K9" s="70">
        <v>9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263"/>
      <c r="B10" s="10">
        <f>G6</f>
        <v>12</v>
      </c>
      <c r="C10" s="11">
        <f>F6</f>
        <v>15</v>
      </c>
      <c r="D10" s="12">
        <f>I6</f>
        <v>0</v>
      </c>
      <c r="E10" s="6">
        <f>H6</f>
        <v>0</v>
      </c>
      <c r="F10" s="257"/>
      <c r="G10" s="258"/>
      <c r="H10" s="258"/>
      <c r="I10" s="259"/>
      <c r="J10" s="71">
        <v>15</v>
      </c>
      <c r="K10" s="72">
        <v>12</v>
      </c>
      <c r="L10" s="73"/>
      <c r="M10" s="67"/>
      <c r="N10" s="213">
        <f>L11+D11</f>
        <v>3</v>
      </c>
      <c r="O10" s="224"/>
      <c r="P10" s="215">
        <f>B10+B11+D10+J10+J11+L10</f>
        <v>48</v>
      </c>
      <c r="Q10" s="217">
        <f>C10+C11+E10+K11+K10+M10</f>
        <v>48</v>
      </c>
      <c r="R10" s="228"/>
      <c r="S10" s="221"/>
      <c r="T10" s="211"/>
    </row>
    <row r="11" spans="1:20" ht="16.5" thickTop="1" thickBot="1" x14ac:dyDescent="0.3">
      <c r="A11" s="263"/>
      <c r="B11" s="13">
        <f>G7</f>
        <v>6</v>
      </c>
      <c r="C11" s="14">
        <f>F7</f>
        <v>15</v>
      </c>
      <c r="D11" s="230">
        <v>1</v>
      </c>
      <c r="E11" s="231"/>
      <c r="F11" s="260"/>
      <c r="G11" s="261"/>
      <c r="H11" s="261"/>
      <c r="I11" s="262"/>
      <c r="J11" s="74">
        <v>15</v>
      </c>
      <c r="K11" s="75">
        <v>6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196" t="s">
        <v>13</v>
      </c>
      <c r="B12" s="7">
        <f>K4</f>
        <v>5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4</v>
      </c>
      <c r="G12" s="4">
        <f>J8</f>
        <v>15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26</v>
      </c>
      <c r="Q12" s="217">
        <f>G13+G12+I12+C13+C12+E12</f>
        <v>60</v>
      </c>
      <c r="R12" s="215">
        <f>P12+P14</f>
        <v>54</v>
      </c>
      <c r="S12" s="217">
        <f t="shared" ref="S12" si="3">Q12+Q14</f>
        <v>120</v>
      </c>
      <c r="T12" s="210" t="s">
        <v>68</v>
      </c>
    </row>
    <row r="13" spans="1:20" ht="15.75" thickBot="1" x14ac:dyDescent="0.3">
      <c r="A13" s="197"/>
      <c r="B13" s="8">
        <f>K5</f>
        <v>8</v>
      </c>
      <c r="C13" s="9">
        <f>J5</f>
        <v>15</v>
      </c>
      <c r="D13" s="219">
        <v>1</v>
      </c>
      <c r="E13" s="220"/>
      <c r="F13" s="8">
        <f>K9</f>
        <v>9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197"/>
      <c r="B14" s="10">
        <f>K6</f>
        <v>6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12</v>
      </c>
      <c r="G14" s="11">
        <f>J10</f>
        <v>15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28</v>
      </c>
      <c r="Q14" s="217">
        <f>G15+G14+I14+C15+C14+E14</f>
        <v>60</v>
      </c>
      <c r="R14" s="228"/>
      <c r="S14" s="221"/>
      <c r="T14" s="211"/>
    </row>
    <row r="15" spans="1:20" ht="15.75" thickBot="1" x14ac:dyDescent="0.3">
      <c r="A15" s="198"/>
      <c r="B15" s="16">
        <f>K7</f>
        <v>4</v>
      </c>
      <c r="C15" s="15">
        <f>J7</f>
        <v>15</v>
      </c>
      <c r="D15" s="208">
        <v>1</v>
      </c>
      <c r="E15" s="209"/>
      <c r="F15" s="16">
        <f>K11</f>
        <v>6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20" x14ac:dyDescent="0.25">
      <c r="A18" t="s">
        <v>14</v>
      </c>
    </row>
    <row r="21" spans="1:20" ht="35.25" customHeight="1" x14ac:dyDescent="0.25">
      <c r="A21" s="244" t="s">
        <v>63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20" ht="15.75" thickBot="1" x14ac:dyDescent="0.3"/>
    <row r="23" spans="1:20" ht="60" customHeight="1" thickTop="1" thickBot="1" x14ac:dyDescent="0.3">
      <c r="A23" s="1" t="s">
        <v>0</v>
      </c>
      <c r="B23" s="239">
        <v>1</v>
      </c>
      <c r="C23" s="240"/>
      <c r="D23" s="240"/>
      <c r="E23" s="241"/>
      <c r="F23" s="239">
        <v>2</v>
      </c>
      <c r="G23" s="240"/>
      <c r="H23" s="240"/>
      <c r="I23" s="241"/>
      <c r="J23" s="239">
        <v>3</v>
      </c>
      <c r="K23" s="240"/>
      <c r="L23" s="240"/>
      <c r="M23" s="241"/>
      <c r="N23" s="245" t="s">
        <v>1</v>
      </c>
      <c r="O23" s="246"/>
      <c r="P23" s="242" t="s">
        <v>2</v>
      </c>
      <c r="Q23" s="243"/>
      <c r="R23" s="242" t="s">
        <v>3</v>
      </c>
      <c r="S23" s="243"/>
      <c r="T23" s="2" t="s">
        <v>4</v>
      </c>
    </row>
    <row r="24" spans="1:20" ht="16.5" thickTop="1" thickBot="1" x14ac:dyDescent="0.3">
      <c r="A24" s="196" t="s">
        <v>11</v>
      </c>
      <c r="B24" s="199"/>
      <c r="C24" s="200"/>
      <c r="D24" s="200"/>
      <c r="E24" s="201"/>
      <c r="F24" s="160">
        <v>12</v>
      </c>
      <c r="G24" s="161">
        <v>15</v>
      </c>
      <c r="H24" s="162">
        <v>11</v>
      </c>
      <c r="I24" s="163">
        <v>4</v>
      </c>
      <c r="J24" s="164">
        <v>15</v>
      </c>
      <c r="K24" s="161">
        <v>2</v>
      </c>
      <c r="L24" s="162"/>
      <c r="M24" s="163"/>
      <c r="N24" s="213">
        <f>L25+H25</f>
        <v>4</v>
      </c>
      <c r="O24" s="223">
        <f>N24+N26</f>
        <v>8</v>
      </c>
      <c r="P24" s="215">
        <f>F24+F25+H24+J24+J25+L24</f>
        <v>68</v>
      </c>
      <c r="Q24" s="217">
        <f>G25+G24+I24+K25+K24+M24</f>
        <v>37</v>
      </c>
      <c r="R24" s="215">
        <f>P24+P26</f>
        <v>131</v>
      </c>
      <c r="S24" s="217">
        <f>Q24+Q26</f>
        <v>69</v>
      </c>
      <c r="T24" s="247"/>
    </row>
    <row r="25" spans="1:20" ht="15.75" thickBot="1" x14ac:dyDescent="0.3">
      <c r="A25" s="197"/>
      <c r="B25" s="202"/>
      <c r="C25" s="203"/>
      <c r="D25" s="203"/>
      <c r="E25" s="204"/>
      <c r="F25" s="165">
        <v>15</v>
      </c>
      <c r="G25" s="166">
        <v>6</v>
      </c>
      <c r="H25" s="219">
        <v>2</v>
      </c>
      <c r="I25" s="220"/>
      <c r="J25" s="165">
        <v>15</v>
      </c>
      <c r="K25" s="166">
        <v>10</v>
      </c>
      <c r="L25" s="219">
        <v>2</v>
      </c>
      <c r="M25" s="220"/>
      <c r="N25" s="222"/>
      <c r="O25" s="224"/>
      <c r="P25" s="226"/>
      <c r="Q25" s="227"/>
      <c r="R25" s="228"/>
      <c r="S25" s="221"/>
      <c r="T25" s="248"/>
    </row>
    <row r="26" spans="1:20" ht="16.5" thickTop="1" thickBot="1" x14ac:dyDescent="0.3">
      <c r="A26" s="197"/>
      <c r="B26" s="202"/>
      <c r="C26" s="203"/>
      <c r="D26" s="203"/>
      <c r="E26" s="204"/>
      <c r="F26" s="167">
        <v>15</v>
      </c>
      <c r="G26" s="168">
        <v>10</v>
      </c>
      <c r="H26" s="169"/>
      <c r="I26" s="163"/>
      <c r="J26" s="167">
        <v>15</v>
      </c>
      <c r="K26" s="168">
        <v>3</v>
      </c>
      <c r="L26" s="169"/>
      <c r="M26" s="163"/>
      <c r="N26" s="213">
        <f>L27+H27</f>
        <v>4</v>
      </c>
      <c r="O26" s="224"/>
      <c r="P26" s="215">
        <f>F26+F27+H26+J26+J27+L26</f>
        <v>63</v>
      </c>
      <c r="Q26" s="217">
        <f>G27+G26+I26+K27+K26+M26</f>
        <v>32</v>
      </c>
      <c r="R26" s="228"/>
      <c r="S26" s="221"/>
      <c r="T26" s="248"/>
    </row>
    <row r="27" spans="1:20" ht="15.75" thickBot="1" x14ac:dyDescent="0.3">
      <c r="A27" s="229"/>
      <c r="B27" s="236"/>
      <c r="C27" s="237"/>
      <c r="D27" s="237"/>
      <c r="E27" s="238"/>
      <c r="F27" s="170">
        <v>18</v>
      </c>
      <c r="G27" s="171">
        <v>16</v>
      </c>
      <c r="H27" s="230">
        <v>2</v>
      </c>
      <c r="I27" s="231"/>
      <c r="J27" s="170">
        <v>15</v>
      </c>
      <c r="K27" s="171">
        <v>3</v>
      </c>
      <c r="L27" s="230">
        <v>2</v>
      </c>
      <c r="M27" s="231"/>
      <c r="N27" s="222"/>
      <c r="O27" s="234"/>
      <c r="P27" s="226"/>
      <c r="Q27" s="227"/>
      <c r="R27" s="235"/>
      <c r="S27" s="233"/>
      <c r="T27" s="270"/>
    </row>
    <row r="28" spans="1:20" ht="16.5" thickTop="1" thickBot="1" x14ac:dyDescent="0.3">
      <c r="A28" s="263" t="s">
        <v>12</v>
      </c>
      <c r="B28" s="92">
        <f>G24</f>
        <v>15</v>
      </c>
      <c r="C28" s="89">
        <f>F24</f>
        <v>12</v>
      </c>
      <c r="D28" s="90">
        <f>I24</f>
        <v>4</v>
      </c>
      <c r="E28" s="91">
        <f>H24</f>
        <v>11</v>
      </c>
      <c r="F28" s="254"/>
      <c r="G28" s="255"/>
      <c r="H28" s="255"/>
      <c r="I28" s="256"/>
      <c r="J28" s="164">
        <v>15</v>
      </c>
      <c r="K28" s="161">
        <v>6</v>
      </c>
      <c r="L28" s="162"/>
      <c r="M28" s="163"/>
      <c r="N28" s="213">
        <f>L29+D29</f>
        <v>3</v>
      </c>
      <c r="O28" s="223">
        <f t="shared" ref="O28" si="4">N28+N30</f>
        <v>6</v>
      </c>
      <c r="P28" s="215">
        <f>B28+B29+D28+J28+J29+L28</f>
        <v>55</v>
      </c>
      <c r="Q28" s="217">
        <f>C28+C29+E28+K29+K28+M28</f>
        <v>50</v>
      </c>
      <c r="R28" s="215">
        <f t="shared" ref="R28" si="5">P28+P30</f>
        <v>111</v>
      </c>
      <c r="S28" s="217">
        <f t="shared" ref="S28" si="6">Q28+Q30</f>
        <v>101</v>
      </c>
      <c r="T28" s="247"/>
    </row>
    <row r="29" spans="1:20" ht="16.5" thickTop="1" thickBot="1" x14ac:dyDescent="0.3">
      <c r="A29" s="263"/>
      <c r="B29" s="93">
        <f>G25</f>
        <v>6</v>
      </c>
      <c r="C29" s="94">
        <f>F25</f>
        <v>15</v>
      </c>
      <c r="D29" s="219">
        <v>1</v>
      </c>
      <c r="E29" s="220"/>
      <c r="F29" s="257"/>
      <c r="G29" s="258"/>
      <c r="H29" s="258"/>
      <c r="I29" s="259"/>
      <c r="J29" s="165">
        <v>15</v>
      </c>
      <c r="K29" s="166">
        <v>6</v>
      </c>
      <c r="L29" s="219">
        <v>2</v>
      </c>
      <c r="M29" s="220"/>
      <c r="N29" s="222"/>
      <c r="O29" s="224"/>
      <c r="P29" s="226"/>
      <c r="Q29" s="227"/>
      <c r="R29" s="228"/>
      <c r="S29" s="221"/>
      <c r="T29" s="248"/>
    </row>
    <row r="30" spans="1:20" ht="16.5" thickTop="1" thickBot="1" x14ac:dyDescent="0.3">
      <c r="A30" s="263"/>
      <c r="B30" s="95">
        <f>G26</f>
        <v>10</v>
      </c>
      <c r="C30" s="96">
        <f>F26</f>
        <v>15</v>
      </c>
      <c r="D30" s="97">
        <f>I26</f>
        <v>0</v>
      </c>
      <c r="E30" s="91">
        <f>H26</f>
        <v>0</v>
      </c>
      <c r="F30" s="257"/>
      <c r="G30" s="258"/>
      <c r="H30" s="258"/>
      <c r="I30" s="259"/>
      <c r="J30" s="167">
        <v>15</v>
      </c>
      <c r="K30" s="168">
        <v>7</v>
      </c>
      <c r="L30" s="169"/>
      <c r="M30" s="163"/>
      <c r="N30" s="213">
        <f>L31+D31</f>
        <v>3</v>
      </c>
      <c r="O30" s="224"/>
      <c r="P30" s="215">
        <f>B30+B31+D30+J30+J31+L30</f>
        <v>56</v>
      </c>
      <c r="Q30" s="217">
        <f>C30+C31+E30+K31+K30+M30</f>
        <v>51</v>
      </c>
      <c r="R30" s="228"/>
      <c r="S30" s="221"/>
      <c r="T30" s="248"/>
    </row>
    <row r="31" spans="1:20" ht="16.5" thickTop="1" thickBot="1" x14ac:dyDescent="0.3">
      <c r="A31" s="263"/>
      <c r="B31" s="98">
        <f>G27</f>
        <v>16</v>
      </c>
      <c r="C31" s="99">
        <f>F27</f>
        <v>18</v>
      </c>
      <c r="D31" s="230">
        <v>1</v>
      </c>
      <c r="E31" s="231"/>
      <c r="F31" s="260"/>
      <c r="G31" s="261"/>
      <c r="H31" s="261"/>
      <c r="I31" s="262"/>
      <c r="J31" s="170">
        <v>15</v>
      </c>
      <c r="K31" s="171">
        <v>11</v>
      </c>
      <c r="L31" s="230">
        <v>2</v>
      </c>
      <c r="M31" s="231"/>
      <c r="N31" s="222"/>
      <c r="O31" s="234"/>
      <c r="P31" s="226"/>
      <c r="Q31" s="227"/>
      <c r="R31" s="235"/>
      <c r="S31" s="233"/>
      <c r="T31" s="270"/>
    </row>
    <row r="32" spans="1:20" ht="16.5" thickTop="1" thickBot="1" x14ac:dyDescent="0.3">
      <c r="A32" s="196" t="s">
        <v>13</v>
      </c>
      <c r="B32" s="92">
        <f>K24</f>
        <v>2</v>
      </c>
      <c r="C32" s="89">
        <f>J24</f>
        <v>15</v>
      </c>
      <c r="D32" s="90">
        <f>M24</f>
        <v>0</v>
      </c>
      <c r="E32" s="91">
        <f>L24</f>
        <v>0</v>
      </c>
      <c r="F32" s="92">
        <f>K28</f>
        <v>6</v>
      </c>
      <c r="G32" s="89">
        <f>J28</f>
        <v>15</v>
      </c>
      <c r="H32" s="90">
        <f>M28</f>
        <v>0</v>
      </c>
      <c r="I32" s="91">
        <f>L28</f>
        <v>0</v>
      </c>
      <c r="J32" s="199"/>
      <c r="K32" s="200"/>
      <c r="L32" s="200"/>
      <c r="M32" s="201"/>
      <c r="N32" s="213">
        <f>D33+H33</f>
        <v>2</v>
      </c>
      <c r="O32" s="223">
        <f t="shared" ref="O32" si="7">N32+N34</f>
        <v>4</v>
      </c>
      <c r="P32" s="215">
        <f>F32+F33+H32+B32+B33+D32</f>
        <v>24</v>
      </c>
      <c r="Q32" s="217">
        <f>G33+G32+I32+C33+C32+E32</f>
        <v>60</v>
      </c>
      <c r="R32" s="215">
        <f>P32+P34</f>
        <v>48</v>
      </c>
      <c r="S32" s="217">
        <f t="shared" ref="S32" si="8">Q32+Q34</f>
        <v>120</v>
      </c>
      <c r="T32" s="247"/>
    </row>
    <row r="33" spans="1:20" ht="15.75" thickBot="1" x14ac:dyDescent="0.3">
      <c r="A33" s="197"/>
      <c r="B33" s="93">
        <f>K25</f>
        <v>10</v>
      </c>
      <c r="C33" s="94">
        <f>J25</f>
        <v>15</v>
      </c>
      <c r="D33" s="219">
        <v>1</v>
      </c>
      <c r="E33" s="220"/>
      <c r="F33" s="93">
        <f>K29</f>
        <v>6</v>
      </c>
      <c r="G33" s="94">
        <f>J29</f>
        <v>15</v>
      </c>
      <c r="H33" s="219">
        <v>1</v>
      </c>
      <c r="I33" s="220"/>
      <c r="J33" s="202"/>
      <c r="K33" s="203"/>
      <c r="L33" s="203"/>
      <c r="M33" s="204"/>
      <c r="N33" s="222"/>
      <c r="O33" s="224"/>
      <c r="P33" s="226"/>
      <c r="Q33" s="227"/>
      <c r="R33" s="228"/>
      <c r="S33" s="221"/>
      <c r="T33" s="248"/>
    </row>
    <row r="34" spans="1:20" ht="16.5" thickTop="1" thickBot="1" x14ac:dyDescent="0.3">
      <c r="A34" s="197"/>
      <c r="B34" s="95">
        <f>K26</f>
        <v>3</v>
      </c>
      <c r="C34" s="96">
        <f>J26</f>
        <v>15</v>
      </c>
      <c r="D34" s="97">
        <f>M26</f>
        <v>0</v>
      </c>
      <c r="E34" s="91">
        <f>L26</f>
        <v>0</v>
      </c>
      <c r="F34" s="95">
        <f>K30</f>
        <v>7</v>
      </c>
      <c r="G34" s="96">
        <f>J30</f>
        <v>15</v>
      </c>
      <c r="H34" s="97">
        <f>M30</f>
        <v>0</v>
      </c>
      <c r="I34" s="91">
        <f>L30</f>
        <v>0</v>
      </c>
      <c r="J34" s="202"/>
      <c r="K34" s="203"/>
      <c r="L34" s="203"/>
      <c r="M34" s="204"/>
      <c r="N34" s="213">
        <f>D35+H35</f>
        <v>2</v>
      </c>
      <c r="O34" s="224"/>
      <c r="P34" s="215">
        <f>F34+F35+H34+B34+B35+D34</f>
        <v>24</v>
      </c>
      <c r="Q34" s="217">
        <f>G35+G34+I34+C35+C34+E34</f>
        <v>60</v>
      </c>
      <c r="R34" s="228"/>
      <c r="S34" s="221"/>
      <c r="T34" s="248"/>
    </row>
    <row r="35" spans="1:20" ht="15.75" thickBot="1" x14ac:dyDescent="0.3">
      <c r="A35" s="198"/>
      <c r="B35" s="16">
        <f>K27</f>
        <v>3</v>
      </c>
      <c r="C35" s="15">
        <f>J27</f>
        <v>15</v>
      </c>
      <c r="D35" s="208">
        <v>1</v>
      </c>
      <c r="E35" s="209"/>
      <c r="F35" s="16">
        <f>K31</f>
        <v>11</v>
      </c>
      <c r="G35" s="15">
        <f>J31</f>
        <v>15</v>
      </c>
      <c r="H35" s="208">
        <v>1</v>
      </c>
      <c r="I35" s="209"/>
      <c r="J35" s="205"/>
      <c r="K35" s="206"/>
      <c r="L35" s="206"/>
      <c r="M35" s="207"/>
      <c r="N35" s="214"/>
      <c r="O35" s="225"/>
      <c r="P35" s="216"/>
      <c r="Q35" s="218"/>
      <c r="R35" s="216"/>
      <c r="S35" s="218"/>
      <c r="T35" s="249"/>
    </row>
    <row r="36" spans="1:20" ht="15.75" thickTop="1" x14ac:dyDescent="0.25"/>
    <row r="38" spans="1:20" x14ac:dyDescent="0.25">
      <c r="A38" t="s">
        <v>14</v>
      </c>
    </row>
  </sheetData>
  <mergeCells count="110">
    <mergeCell ref="H7:I7"/>
    <mergeCell ref="L7:M7"/>
    <mergeCell ref="R12:R15"/>
    <mergeCell ref="S12:S15"/>
    <mergeCell ref="T12:T15"/>
    <mergeCell ref="A1:T1"/>
    <mergeCell ref="B3:E3"/>
    <mergeCell ref="F3:I3"/>
    <mergeCell ref="J3:M3"/>
    <mergeCell ref="N3:O3"/>
    <mergeCell ref="P3:Q3"/>
    <mergeCell ref="R3:S3"/>
    <mergeCell ref="R4:R7"/>
    <mergeCell ref="S4:S7"/>
    <mergeCell ref="T4:T7"/>
    <mergeCell ref="N6:N7"/>
    <mergeCell ref="P6:P7"/>
    <mergeCell ref="Q6:Q7"/>
    <mergeCell ref="Q4:Q5"/>
    <mergeCell ref="A4:A7"/>
    <mergeCell ref="B4:E7"/>
    <mergeCell ref="N4:N5"/>
    <mergeCell ref="O4:O7"/>
    <mergeCell ref="P4:P5"/>
    <mergeCell ref="H5:I5"/>
    <mergeCell ref="L5:M5"/>
    <mergeCell ref="R24:R27"/>
    <mergeCell ref="S24:S27"/>
    <mergeCell ref="T24:T27"/>
    <mergeCell ref="A12:A15"/>
    <mergeCell ref="J12:M15"/>
    <mergeCell ref="N12:N13"/>
    <mergeCell ref="O12:O15"/>
    <mergeCell ref="P12:P13"/>
    <mergeCell ref="R8:R11"/>
    <mergeCell ref="S8:S11"/>
    <mergeCell ref="T8:T11"/>
    <mergeCell ref="D9:E9"/>
    <mergeCell ref="N10:N11"/>
    <mergeCell ref="P10:P11"/>
    <mergeCell ref="Q10:Q11"/>
    <mergeCell ref="D11:E11"/>
    <mergeCell ref="Q8:Q9"/>
    <mergeCell ref="A8:A11"/>
    <mergeCell ref="N8:N9"/>
    <mergeCell ref="O8:O11"/>
    <mergeCell ref="P8:P9"/>
    <mergeCell ref="F8:I11"/>
    <mergeCell ref="L9:M9"/>
    <mergeCell ref="L11:M11"/>
    <mergeCell ref="H25:I25"/>
    <mergeCell ref="L25:M25"/>
    <mergeCell ref="H27:I27"/>
    <mergeCell ref="L27:M27"/>
    <mergeCell ref="D13:E13"/>
    <mergeCell ref="H13:I13"/>
    <mergeCell ref="N14:N15"/>
    <mergeCell ref="P14:P15"/>
    <mergeCell ref="Q14:Q15"/>
    <mergeCell ref="D15:E15"/>
    <mergeCell ref="H15:I15"/>
    <mergeCell ref="Q12:Q13"/>
    <mergeCell ref="B24:E27"/>
    <mergeCell ref="N24:N25"/>
    <mergeCell ref="O24:O27"/>
    <mergeCell ref="P24:P25"/>
    <mergeCell ref="A21:T21"/>
    <mergeCell ref="B23:E23"/>
    <mergeCell ref="F23:I23"/>
    <mergeCell ref="J23:M23"/>
    <mergeCell ref="N23:O23"/>
    <mergeCell ref="P23:Q23"/>
    <mergeCell ref="R23:S23"/>
    <mergeCell ref="Q24:Q25"/>
    <mergeCell ref="N26:N27"/>
    <mergeCell ref="P26:P27"/>
    <mergeCell ref="Q26:Q27"/>
    <mergeCell ref="A32:A35"/>
    <mergeCell ref="J32:M35"/>
    <mergeCell ref="N32:N33"/>
    <mergeCell ref="O32:O35"/>
    <mergeCell ref="P32:P33"/>
    <mergeCell ref="Q28:Q29"/>
    <mergeCell ref="A28:A31"/>
    <mergeCell ref="Q32:Q33"/>
    <mergeCell ref="A24:A27"/>
    <mergeCell ref="R28:R31"/>
    <mergeCell ref="S28:S31"/>
    <mergeCell ref="T28:T31"/>
    <mergeCell ref="D29:E29"/>
    <mergeCell ref="N30:N31"/>
    <mergeCell ref="P30:P31"/>
    <mergeCell ref="Q30:Q31"/>
    <mergeCell ref="D31:E31"/>
    <mergeCell ref="N28:N29"/>
    <mergeCell ref="O28:O31"/>
    <mergeCell ref="P28:P29"/>
    <mergeCell ref="L29:M29"/>
    <mergeCell ref="L31:M31"/>
    <mergeCell ref="F28:I31"/>
    <mergeCell ref="R32:R35"/>
    <mergeCell ref="S32:S35"/>
    <mergeCell ref="T32:T35"/>
    <mergeCell ref="D33:E33"/>
    <mergeCell ref="H33:I33"/>
    <mergeCell ref="N34:N35"/>
    <mergeCell ref="P34:P35"/>
    <mergeCell ref="Q34:Q35"/>
    <mergeCell ref="D35:E35"/>
    <mergeCell ref="H35:I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showZeros="0" workbookViewId="0">
      <selection activeCell="V6" sqref="V6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44" t="s">
        <v>60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58.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263" t="s">
        <v>15</v>
      </c>
      <c r="B4" s="199"/>
      <c r="C4" s="200"/>
      <c r="D4" s="200"/>
      <c r="E4" s="201"/>
      <c r="F4" s="76">
        <v>17</v>
      </c>
      <c r="G4" s="77">
        <v>15</v>
      </c>
      <c r="H4" s="78">
        <v>3</v>
      </c>
      <c r="I4" s="79">
        <v>11</v>
      </c>
      <c r="J4" s="80">
        <v>15</v>
      </c>
      <c r="K4" s="77">
        <v>7</v>
      </c>
      <c r="L4" s="78"/>
      <c r="M4" s="79"/>
      <c r="N4" s="213">
        <f>L5+H5</f>
        <v>3</v>
      </c>
      <c r="O4" s="223">
        <f>N4+N6</f>
        <v>7</v>
      </c>
      <c r="P4" s="215">
        <f>F4+F5+H4+J4+J5+L4</f>
        <v>59</v>
      </c>
      <c r="Q4" s="217">
        <f>G5+G4+I4+K5+K4+M4</f>
        <v>57</v>
      </c>
      <c r="R4" s="215">
        <f>P4+P6</f>
        <v>119</v>
      </c>
      <c r="S4" s="217">
        <f>Q4+Q6</f>
        <v>93</v>
      </c>
      <c r="T4" s="210" t="s">
        <v>69</v>
      </c>
    </row>
    <row r="5" spans="1:20" ht="16.5" thickTop="1" thickBot="1" x14ac:dyDescent="0.3">
      <c r="A5" s="263"/>
      <c r="B5" s="202"/>
      <c r="C5" s="203"/>
      <c r="D5" s="203"/>
      <c r="E5" s="204"/>
      <c r="F5" s="81">
        <v>9</v>
      </c>
      <c r="G5" s="82">
        <v>15</v>
      </c>
      <c r="H5" s="219">
        <v>1</v>
      </c>
      <c r="I5" s="220"/>
      <c r="J5" s="81">
        <v>15</v>
      </c>
      <c r="K5" s="82">
        <v>9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263"/>
      <c r="B6" s="202"/>
      <c r="C6" s="203"/>
      <c r="D6" s="203"/>
      <c r="E6" s="204"/>
      <c r="F6" s="83">
        <v>15</v>
      </c>
      <c r="G6" s="84">
        <v>12</v>
      </c>
      <c r="H6" s="85"/>
      <c r="I6" s="79"/>
      <c r="J6" s="83">
        <v>15</v>
      </c>
      <c r="K6" s="84">
        <v>7</v>
      </c>
      <c r="L6" s="85"/>
      <c r="M6" s="79"/>
      <c r="N6" s="213">
        <f>L7+H7</f>
        <v>4</v>
      </c>
      <c r="O6" s="224"/>
      <c r="P6" s="215">
        <f>F6+F7+H6+J6+J7+L6</f>
        <v>60</v>
      </c>
      <c r="Q6" s="217">
        <f>G7+G6+I6+K7+K6+M6</f>
        <v>36</v>
      </c>
      <c r="R6" s="228"/>
      <c r="S6" s="221"/>
      <c r="T6" s="211"/>
    </row>
    <row r="7" spans="1:20" ht="16.5" thickTop="1" thickBot="1" x14ac:dyDescent="0.3">
      <c r="A7" s="263"/>
      <c r="B7" s="236"/>
      <c r="C7" s="237"/>
      <c r="D7" s="237"/>
      <c r="E7" s="238"/>
      <c r="F7" s="86">
        <v>15</v>
      </c>
      <c r="G7" s="87">
        <v>12</v>
      </c>
      <c r="H7" s="230">
        <v>2</v>
      </c>
      <c r="I7" s="231"/>
      <c r="J7" s="86">
        <v>15</v>
      </c>
      <c r="K7" s="87">
        <v>5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196" t="s">
        <v>16</v>
      </c>
      <c r="B8" s="7">
        <f>G4</f>
        <v>15</v>
      </c>
      <c r="C8" s="4">
        <f>F4</f>
        <v>17</v>
      </c>
      <c r="D8" s="5">
        <f>I4</f>
        <v>11</v>
      </c>
      <c r="E8" s="6">
        <f>H4</f>
        <v>3</v>
      </c>
      <c r="F8" s="254"/>
      <c r="G8" s="255"/>
      <c r="H8" s="255"/>
      <c r="I8" s="256"/>
      <c r="J8" s="80">
        <v>15</v>
      </c>
      <c r="K8" s="77">
        <v>9</v>
      </c>
      <c r="L8" s="78"/>
      <c r="M8" s="79"/>
      <c r="N8" s="213">
        <f>L9+D9</f>
        <v>4</v>
      </c>
      <c r="O8" s="223">
        <f t="shared" ref="O8" si="0">N8+N10</f>
        <v>7</v>
      </c>
      <c r="P8" s="215">
        <f>B8+B9+D8+J8+J9+L8</f>
        <v>71</v>
      </c>
      <c r="Q8" s="217">
        <f>C8+C9+E8+K9+K8+M8</f>
        <v>46</v>
      </c>
      <c r="R8" s="215">
        <f t="shared" ref="R8:S8" si="1">P8+P10</f>
        <v>125</v>
      </c>
      <c r="S8" s="217">
        <f t="shared" si="1"/>
        <v>90</v>
      </c>
      <c r="T8" s="210" t="s">
        <v>67</v>
      </c>
    </row>
    <row r="9" spans="1:20" ht="15.75" thickBot="1" x14ac:dyDescent="0.3">
      <c r="A9" s="197"/>
      <c r="B9" s="8">
        <f>G5</f>
        <v>15</v>
      </c>
      <c r="C9" s="9">
        <f>F5</f>
        <v>9</v>
      </c>
      <c r="D9" s="219">
        <v>2</v>
      </c>
      <c r="E9" s="220"/>
      <c r="F9" s="257"/>
      <c r="G9" s="258"/>
      <c r="H9" s="258"/>
      <c r="I9" s="259"/>
      <c r="J9" s="81">
        <v>15</v>
      </c>
      <c r="K9" s="82">
        <v>8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197"/>
      <c r="B10" s="10">
        <f>G6</f>
        <v>12</v>
      </c>
      <c r="C10" s="11">
        <f>F6</f>
        <v>15</v>
      </c>
      <c r="D10" s="12">
        <f>I6</f>
        <v>0</v>
      </c>
      <c r="E10" s="6">
        <f>H6</f>
        <v>0</v>
      </c>
      <c r="F10" s="257"/>
      <c r="G10" s="258"/>
      <c r="H10" s="258"/>
      <c r="I10" s="259"/>
      <c r="J10" s="83">
        <v>15</v>
      </c>
      <c r="K10" s="84">
        <v>7</v>
      </c>
      <c r="L10" s="85"/>
      <c r="M10" s="79"/>
      <c r="N10" s="213">
        <f>L11+D11</f>
        <v>3</v>
      </c>
      <c r="O10" s="224"/>
      <c r="P10" s="215">
        <f>B10+B11+D10+J10+J11+L10</f>
        <v>54</v>
      </c>
      <c r="Q10" s="217">
        <f>C10+C11+E10+K11+K10+M10</f>
        <v>44</v>
      </c>
      <c r="R10" s="228"/>
      <c r="S10" s="221"/>
      <c r="T10" s="211"/>
    </row>
    <row r="11" spans="1:20" ht="15.75" thickBot="1" x14ac:dyDescent="0.3">
      <c r="A11" s="197"/>
      <c r="B11" s="13">
        <f>G7</f>
        <v>12</v>
      </c>
      <c r="C11" s="14">
        <f>F7</f>
        <v>15</v>
      </c>
      <c r="D11" s="230">
        <v>1</v>
      </c>
      <c r="E11" s="231"/>
      <c r="F11" s="260"/>
      <c r="G11" s="261"/>
      <c r="H11" s="261"/>
      <c r="I11" s="262"/>
      <c r="J11" s="86">
        <v>15</v>
      </c>
      <c r="K11" s="87">
        <v>7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263" t="s">
        <v>17</v>
      </c>
      <c r="B12" s="7">
        <f>K4</f>
        <v>7</v>
      </c>
      <c r="C12" s="4">
        <f>J4</f>
        <v>15</v>
      </c>
      <c r="D12" s="5">
        <f>M4</f>
        <v>0</v>
      </c>
      <c r="E12" s="6">
        <f>L4</f>
        <v>0</v>
      </c>
      <c r="F12" s="7">
        <f>K8</f>
        <v>9</v>
      </c>
      <c r="G12" s="4">
        <f>J8</f>
        <v>15</v>
      </c>
      <c r="H12" s="5">
        <f>M8</f>
        <v>0</v>
      </c>
      <c r="I12" s="6">
        <f>L8</f>
        <v>0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4</v>
      </c>
      <c r="P12" s="215">
        <f>F12+F13+H12+B12+B13+D12</f>
        <v>33</v>
      </c>
      <c r="Q12" s="217">
        <f>G13+G12+I12+C13+C12+E12</f>
        <v>60</v>
      </c>
      <c r="R12" s="215">
        <f>P12+P14</f>
        <v>59</v>
      </c>
      <c r="S12" s="217">
        <f t="shared" ref="S12" si="3">Q12+Q14</f>
        <v>120</v>
      </c>
      <c r="T12" s="210" t="s">
        <v>68</v>
      </c>
    </row>
    <row r="13" spans="1:20" ht="16.5" thickTop="1" thickBot="1" x14ac:dyDescent="0.3">
      <c r="A13" s="263"/>
      <c r="B13" s="8">
        <f>K5</f>
        <v>9</v>
      </c>
      <c r="C13" s="9">
        <f>J5</f>
        <v>15</v>
      </c>
      <c r="D13" s="219">
        <v>1</v>
      </c>
      <c r="E13" s="220"/>
      <c r="F13" s="8">
        <f>K9</f>
        <v>8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263"/>
      <c r="B14" s="10">
        <f>K6</f>
        <v>7</v>
      </c>
      <c r="C14" s="11">
        <f>J6</f>
        <v>15</v>
      </c>
      <c r="D14" s="12">
        <f>M6</f>
        <v>0</v>
      </c>
      <c r="E14" s="6">
        <f>L6</f>
        <v>0</v>
      </c>
      <c r="F14" s="10">
        <f>K10</f>
        <v>7</v>
      </c>
      <c r="G14" s="11">
        <f>J10</f>
        <v>15</v>
      </c>
      <c r="H14" s="12">
        <f>M10</f>
        <v>0</v>
      </c>
      <c r="I14" s="6">
        <f>L10</f>
        <v>0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26</v>
      </c>
      <c r="Q14" s="217">
        <f>G15+G14+I14+C15+C14+E14</f>
        <v>60</v>
      </c>
      <c r="R14" s="228"/>
      <c r="S14" s="221"/>
      <c r="T14" s="211"/>
    </row>
    <row r="15" spans="1:20" ht="16.5" thickTop="1" thickBot="1" x14ac:dyDescent="0.3">
      <c r="A15" s="264"/>
      <c r="B15" s="16">
        <f>K7</f>
        <v>5</v>
      </c>
      <c r="C15" s="15">
        <f>J7</f>
        <v>15</v>
      </c>
      <c r="D15" s="208">
        <v>1</v>
      </c>
      <c r="E15" s="209"/>
      <c r="F15" s="16">
        <f>K11</f>
        <v>7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20" x14ac:dyDescent="0.25">
      <c r="A18" t="s">
        <v>5</v>
      </c>
    </row>
    <row r="21" spans="1:20" ht="36" customHeight="1" x14ac:dyDescent="0.25">
      <c r="A21" s="244" t="s">
        <v>64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20" ht="15.75" thickBot="1" x14ac:dyDescent="0.3"/>
    <row r="23" spans="1:20" ht="57.75" customHeight="1" thickTop="1" thickBot="1" x14ac:dyDescent="0.3">
      <c r="A23" s="1" t="s">
        <v>0</v>
      </c>
      <c r="B23" s="239">
        <v>1</v>
      </c>
      <c r="C23" s="240"/>
      <c r="D23" s="240"/>
      <c r="E23" s="241"/>
      <c r="F23" s="239">
        <v>2</v>
      </c>
      <c r="G23" s="240"/>
      <c r="H23" s="240"/>
      <c r="I23" s="241"/>
      <c r="J23" s="239">
        <v>3</v>
      </c>
      <c r="K23" s="240"/>
      <c r="L23" s="240"/>
      <c r="M23" s="241"/>
      <c r="N23" s="245" t="s">
        <v>1</v>
      </c>
      <c r="O23" s="246"/>
      <c r="P23" s="242" t="s">
        <v>2</v>
      </c>
      <c r="Q23" s="243"/>
      <c r="R23" s="242" t="s">
        <v>3</v>
      </c>
      <c r="S23" s="243"/>
      <c r="T23" s="2" t="s">
        <v>4</v>
      </c>
    </row>
    <row r="24" spans="1:20" ht="16.5" thickTop="1" thickBot="1" x14ac:dyDescent="0.3">
      <c r="A24" s="263" t="s">
        <v>15</v>
      </c>
      <c r="B24" s="199"/>
      <c r="C24" s="200"/>
      <c r="D24" s="200"/>
      <c r="E24" s="201"/>
      <c r="F24" s="172">
        <v>13</v>
      </c>
      <c r="G24" s="173">
        <v>15</v>
      </c>
      <c r="H24" s="174"/>
      <c r="I24" s="175"/>
      <c r="J24" s="176">
        <v>15</v>
      </c>
      <c r="K24" s="173">
        <v>12</v>
      </c>
      <c r="L24" s="174"/>
      <c r="M24" s="175"/>
      <c r="N24" s="213">
        <f>L25+H25</f>
        <v>3</v>
      </c>
      <c r="O24" s="223">
        <f>N24+N26</f>
        <v>6</v>
      </c>
      <c r="P24" s="215">
        <f>F24+F25+H24+J24+J25+L24</f>
        <v>55</v>
      </c>
      <c r="Q24" s="217">
        <f>G25+G24+I24+K25+K24+M24</f>
        <v>46</v>
      </c>
      <c r="R24" s="215">
        <f>P24+P26</f>
        <v>108</v>
      </c>
      <c r="S24" s="217">
        <f>Q24+Q26</f>
        <v>82</v>
      </c>
      <c r="T24" s="247"/>
    </row>
    <row r="25" spans="1:20" ht="16.5" thickTop="1" thickBot="1" x14ac:dyDescent="0.3">
      <c r="A25" s="263"/>
      <c r="B25" s="202"/>
      <c r="C25" s="203"/>
      <c r="D25" s="203"/>
      <c r="E25" s="204"/>
      <c r="F25" s="177">
        <v>12</v>
      </c>
      <c r="G25" s="178">
        <v>15</v>
      </c>
      <c r="H25" s="219">
        <v>1</v>
      </c>
      <c r="I25" s="220"/>
      <c r="J25" s="177">
        <v>15</v>
      </c>
      <c r="K25" s="178">
        <v>4</v>
      </c>
      <c r="L25" s="219">
        <v>2</v>
      </c>
      <c r="M25" s="220"/>
      <c r="N25" s="222"/>
      <c r="O25" s="224"/>
      <c r="P25" s="226"/>
      <c r="Q25" s="227"/>
      <c r="R25" s="228"/>
      <c r="S25" s="221"/>
      <c r="T25" s="248"/>
    </row>
    <row r="26" spans="1:20" ht="16.5" thickTop="1" thickBot="1" x14ac:dyDescent="0.3">
      <c r="A26" s="263"/>
      <c r="B26" s="202"/>
      <c r="C26" s="203"/>
      <c r="D26" s="203"/>
      <c r="E26" s="204"/>
      <c r="F26" s="179">
        <v>12</v>
      </c>
      <c r="G26" s="180">
        <v>15</v>
      </c>
      <c r="H26" s="181"/>
      <c r="I26" s="175"/>
      <c r="J26" s="179">
        <v>15</v>
      </c>
      <c r="K26" s="180">
        <v>2</v>
      </c>
      <c r="L26" s="181"/>
      <c r="M26" s="175"/>
      <c r="N26" s="213">
        <f>L27+H27</f>
        <v>3</v>
      </c>
      <c r="O26" s="224"/>
      <c r="P26" s="215">
        <f>F26+F27+H26+J26+J27+L26</f>
        <v>53</v>
      </c>
      <c r="Q26" s="217">
        <f>G27+G26+I26+K27+K26+M26</f>
        <v>36</v>
      </c>
      <c r="R26" s="228"/>
      <c r="S26" s="221"/>
      <c r="T26" s="248"/>
    </row>
    <row r="27" spans="1:20" ht="16.5" thickTop="1" thickBot="1" x14ac:dyDescent="0.3">
      <c r="A27" s="263"/>
      <c r="B27" s="236"/>
      <c r="C27" s="237"/>
      <c r="D27" s="237"/>
      <c r="E27" s="238"/>
      <c r="F27" s="182">
        <v>11</v>
      </c>
      <c r="G27" s="183">
        <v>15</v>
      </c>
      <c r="H27" s="230">
        <v>1</v>
      </c>
      <c r="I27" s="231"/>
      <c r="J27" s="182">
        <v>15</v>
      </c>
      <c r="K27" s="183">
        <v>4</v>
      </c>
      <c r="L27" s="230">
        <v>2</v>
      </c>
      <c r="M27" s="231"/>
      <c r="N27" s="222"/>
      <c r="O27" s="234"/>
      <c r="P27" s="226"/>
      <c r="Q27" s="227"/>
      <c r="R27" s="235"/>
      <c r="S27" s="233"/>
      <c r="T27" s="270"/>
    </row>
    <row r="28" spans="1:20" ht="16.5" thickTop="1" thickBot="1" x14ac:dyDescent="0.3">
      <c r="A28" s="196" t="s">
        <v>16</v>
      </c>
      <c r="B28" s="92">
        <f>G24</f>
        <v>15</v>
      </c>
      <c r="C28" s="89">
        <f>F24</f>
        <v>13</v>
      </c>
      <c r="D28" s="90">
        <f>I24</f>
        <v>0</v>
      </c>
      <c r="E28" s="91">
        <f>H24</f>
        <v>0</v>
      </c>
      <c r="F28" s="254"/>
      <c r="G28" s="255"/>
      <c r="H28" s="255"/>
      <c r="I28" s="256"/>
      <c r="J28" s="176">
        <v>15</v>
      </c>
      <c r="K28" s="173">
        <v>8</v>
      </c>
      <c r="L28" s="174"/>
      <c r="M28" s="175"/>
      <c r="N28" s="213">
        <f>L29+D29</f>
        <v>4</v>
      </c>
      <c r="O28" s="223">
        <f t="shared" ref="O28" si="4">N28+N30</f>
        <v>8</v>
      </c>
      <c r="P28" s="215">
        <f>B28+B29+D28+J28+J29+L28</f>
        <v>60</v>
      </c>
      <c r="Q28" s="217">
        <f>C28+C29+E28+K29+K28+M28</f>
        <v>36</v>
      </c>
      <c r="R28" s="215">
        <f t="shared" ref="R28" si="5">P28+P30</f>
        <v>120</v>
      </c>
      <c r="S28" s="217">
        <f t="shared" ref="S28" si="6">Q28+Q30</f>
        <v>66</v>
      </c>
      <c r="T28" s="247"/>
    </row>
    <row r="29" spans="1:20" ht="15.75" thickBot="1" x14ac:dyDescent="0.3">
      <c r="A29" s="197"/>
      <c r="B29" s="93">
        <f>G25</f>
        <v>15</v>
      </c>
      <c r="C29" s="94">
        <f>F25</f>
        <v>12</v>
      </c>
      <c r="D29" s="219">
        <v>2</v>
      </c>
      <c r="E29" s="220"/>
      <c r="F29" s="257"/>
      <c r="G29" s="258"/>
      <c r="H29" s="258"/>
      <c r="I29" s="259"/>
      <c r="J29" s="177">
        <v>15</v>
      </c>
      <c r="K29" s="178">
        <v>3</v>
      </c>
      <c r="L29" s="219">
        <v>2</v>
      </c>
      <c r="M29" s="220"/>
      <c r="N29" s="222"/>
      <c r="O29" s="224"/>
      <c r="P29" s="226"/>
      <c r="Q29" s="227"/>
      <c r="R29" s="228"/>
      <c r="S29" s="221"/>
      <c r="T29" s="248"/>
    </row>
    <row r="30" spans="1:20" ht="16.5" thickTop="1" thickBot="1" x14ac:dyDescent="0.3">
      <c r="A30" s="197"/>
      <c r="B30" s="95">
        <f>G26</f>
        <v>15</v>
      </c>
      <c r="C30" s="96">
        <f>F26</f>
        <v>12</v>
      </c>
      <c r="D30" s="97">
        <f>I26</f>
        <v>0</v>
      </c>
      <c r="E30" s="91">
        <f>H26</f>
        <v>0</v>
      </c>
      <c r="F30" s="257"/>
      <c r="G30" s="258"/>
      <c r="H30" s="258"/>
      <c r="I30" s="259"/>
      <c r="J30" s="179">
        <v>15</v>
      </c>
      <c r="K30" s="180">
        <v>3</v>
      </c>
      <c r="L30" s="181"/>
      <c r="M30" s="175"/>
      <c r="N30" s="213">
        <f>L31+D31</f>
        <v>4</v>
      </c>
      <c r="O30" s="224"/>
      <c r="P30" s="215">
        <f>B30+B31+D30+J30+J31+L30</f>
        <v>60</v>
      </c>
      <c r="Q30" s="217">
        <f>C30+C31+E30+K31+K30+M30</f>
        <v>30</v>
      </c>
      <c r="R30" s="228"/>
      <c r="S30" s="221"/>
      <c r="T30" s="248"/>
    </row>
    <row r="31" spans="1:20" ht="15.75" thickBot="1" x14ac:dyDescent="0.3">
      <c r="A31" s="197"/>
      <c r="B31" s="98">
        <f>G27</f>
        <v>15</v>
      </c>
      <c r="C31" s="99">
        <f>F27</f>
        <v>11</v>
      </c>
      <c r="D31" s="230">
        <v>2</v>
      </c>
      <c r="E31" s="231"/>
      <c r="F31" s="260"/>
      <c r="G31" s="261"/>
      <c r="H31" s="261"/>
      <c r="I31" s="262"/>
      <c r="J31" s="182">
        <v>15</v>
      </c>
      <c r="K31" s="183">
        <v>4</v>
      </c>
      <c r="L31" s="230">
        <v>2</v>
      </c>
      <c r="M31" s="231"/>
      <c r="N31" s="222"/>
      <c r="O31" s="234"/>
      <c r="P31" s="226"/>
      <c r="Q31" s="227"/>
      <c r="R31" s="235"/>
      <c r="S31" s="233"/>
      <c r="T31" s="270"/>
    </row>
    <row r="32" spans="1:20" ht="16.5" thickTop="1" thickBot="1" x14ac:dyDescent="0.3">
      <c r="A32" s="263" t="s">
        <v>17</v>
      </c>
      <c r="B32" s="92">
        <f>K24</f>
        <v>12</v>
      </c>
      <c r="C32" s="89">
        <f>J24</f>
        <v>15</v>
      </c>
      <c r="D32" s="90">
        <f>M24</f>
        <v>0</v>
      </c>
      <c r="E32" s="91">
        <f>L24</f>
        <v>0</v>
      </c>
      <c r="F32" s="92">
        <f>K28</f>
        <v>8</v>
      </c>
      <c r="G32" s="89">
        <f>J28</f>
        <v>15</v>
      </c>
      <c r="H32" s="90">
        <f>M28</f>
        <v>0</v>
      </c>
      <c r="I32" s="91">
        <f>L28</f>
        <v>0</v>
      </c>
      <c r="J32" s="199"/>
      <c r="K32" s="200"/>
      <c r="L32" s="200"/>
      <c r="M32" s="201"/>
      <c r="N32" s="213">
        <f>D33+H33</f>
        <v>2</v>
      </c>
      <c r="O32" s="223">
        <f t="shared" ref="O32" si="7">N32+N34</f>
        <v>4</v>
      </c>
      <c r="P32" s="215">
        <f>F32+F33+H32+B32+B33+D32</f>
        <v>27</v>
      </c>
      <c r="Q32" s="217">
        <f>G33+G32+I32+C33+C32+E32</f>
        <v>60</v>
      </c>
      <c r="R32" s="215">
        <f>P32+P34</f>
        <v>40</v>
      </c>
      <c r="S32" s="217">
        <f t="shared" ref="S32" si="8">Q32+Q34</f>
        <v>120</v>
      </c>
      <c r="T32" s="247"/>
    </row>
    <row r="33" spans="1:20" ht="16.5" thickTop="1" thickBot="1" x14ac:dyDescent="0.3">
      <c r="A33" s="263"/>
      <c r="B33" s="93">
        <f>K25</f>
        <v>4</v>
      </c>
      <c r="C33" s="94">
        <f>J25</f>
        <v>15</v>
      </c>
      <c r="D33" s="219">
        <v>1</v>
      </c>
      <c r="E33" s="220"/>
      <c r="F33" s="93">
        <f>K29</f>
        <v>3</v>
      </c>
      <c r="G33" s="94">
        <f>J29</f>
        <v>15</v>
      </c>
      <c r="H33" s="219">
        <v>1</v>
      </c>
      <c r="I33" s="220"/>
      <c r="J33" s="202"/>
      <c r="K33" s="203"/>
      <c r="L33" s="203"/>
      <c r="M33" s="204"/>
      <c r="N33" s="222"/>
      <c r="O33" s="224"/>
      <c r="P33" s="226"/>
      <c r="Q33" s="227"/>
      <c r="R33" s="228"/>
      <c r="S33" s="221"/>
      <c r="T33" s="248"/>
    </row>
    <row r="34" spans="1:20" ht="16.5" thickTop="1" thickBot="1" x14ac:dyDescent="0.3">
      <c r="A34" s="263"/>
      <c r="B34" s="95">
        <f>K26</f>
        <v>2</v>
      </c>
      <c r="C34" s="96">
        <f>J26</f>
        <v>15</v>
      </c>
      <c r="D34" s="97">
        <f>M26</f>
        <v>0</v>
      </c>
      <c r="E34" s="91">
        <f>L26</f>
        <v>0</v>
      </c>
      <c r="F34" s="95">
        <f>K30</f>
        <v>3</v>
      </c>
      <c r="G34" s="96">
        <f>J30</f>
        <v>15</v>
      </c>
      <c r="H34" s="97">
        <f>M30</f>
        <v>0</v>
      </c>
      <c r="I34" s="91">
        <f>L30</f>
        <v>0</v>
      </c>
      <c r="J34" s="202"/>
      <c r="K34" s="203"/>
      <c r="L34" s="203"/>
      <c r="M34" s="204"/>
      <c r="N34" s="213">
        <f>D35+H35</f>
        <v>2</v>
      </c>
      <c r="O34" s="224"/>
      <c r="P34" s="215">
        <f>F34+F35+H34+B34+B35+D34</f>
        <v>13</v>
      </c>
      <c r="Q34" s="217">
        <f>G35+G34+I34+C35+C34+E34</f>
        <v>60</v>
      </c>
      <c r="R34" s="228"/>
      <c r="S34" s="221"/>
      <c r="T34" s="248"/>
    </row>
    <row r="35" spans="1:20" ht="16.5" thickTop="1" thickBot="1" x14ac:dyDescent="0.3">
      <c r="A35" s="264"/>
      <c r="B35" s="16">
        <f>K27</f>
        <v>4</v>
      </c>
      <c r="C35" s="15">
        <f>J27</f>
        <v>15</v>
      </c>
      <c r="D35" s="208">
        <v>1</v>
      </c>
      <c r="E35" s="209"/>
      <c r="F35" s="16">
        <f>K31</f>
        <v>4</v>
      </c>
      <c r="G35" s="15">
        <f>J31</f>
        <v>15</v>
      </c>
      <c r="H35" s="208">
        <v>1</v>
      </c>
      <c r="I35" s="209"/>
      <c r="J35" s="205"/>
      <c r="K35" s="206"/>
      <c r="L35" s="206"/>
      <c r="M35" s="207"/>
      <c r="N35" s="214"/>
      <c r="O35" s="225"/>
      <c r="P35" s="216"/>
      <c r="Q35" s="218"/>
      <c r="R35" s="216"/>
      <c r="S35" s="218"/>
      <c r="T35" s="249"/>
    </row>
    <row r="36" spans="1:20" ht="15.75" thickTop="1" x14ac:dyDescent="0.25"/>
    <row r="38" spans="1:20" x14ac:dyDescent="0.25">
      <c r="A38" t="s">
        <v>5</v>
      </c>
    </row>
  </sheetData>
  <mergeCells count="110">
    <mergeCell ref="H7:I7"/>
    <mergeCell ref="L7:M7"/>
    <mergeCell ref="R12:R15"/>
    <mergeCell ref="S12:S15"/>
    <mergeCell ref="T12:T15"/>
    <mergeCell ref="A1:T1"/>
    <mergeCell ref="B3:E3"/>
    <mergeCell ref="F3:I3"/>
    <mergeCell ref="J3:M3"/>
    <mergeCell ref="N3:O3"/>
    <mergeCell ref="P3:Q3"/>
    <mergeCell ref="R3:S3"/>
    <mergeCell ref="R4:R7"/>
    <mergeCell ref="S4:S7"/>
    <mergeCell ref="T4:T7"/>
    <mergeCell ref="N6:N7"/>
    <mergeCell ref="P6:P7"/>
    <mergeCell ref="Q6:Q7"/>
    <mergeCell ref="Q4:Q5"/>
    <mergeCell ref="A4:A7"/>
    <mergeCell ref="B4:E7"/>
    <mergeCell ref="N4:N5"/>
    <mergeCell ref="O4:O7"/>
    <mergeCell ref="P4:P5"/>
    <mergeCell ref="H5:I5"/>
    <mergeCell ref="L5:M5"/>
    <mergeCell ref="R24:R27"/>
    <mergeCell ref="S24:S27"/>
    <mergeCell ref="T24:T27"/>
    <mergeCell ref="A12:A15"/>
    <mergeCell ref="J12:M15"/>
    <mergeCell ref="N12:N13"/>
    <mergeCell ref="O12:O15"/>
    <mergeCell ref="P12:P13"/>
    <mergeCell ref="R8:R11"/>
    <mergeCell ref="S8:S11"/>
    <mergeCell ref="T8:T11"/>
    <mergeCell ref="D9:E9"/>
    <mergeCell ref="N10:N11"/>
    <mergeCell ref="P10:P11"/>
    <mergeCell ref="Q10:Q11"/>
    <mergeCell ref="D11:E11"/>
    <mergeCell ref="Q8:Q9"/>
    <mergeCell ref="A8:A11"/>
    <mergeCell ref="N8:N9"/>
    <mergeCell ref="O8:O11"/>
    <mergeCell ref="P8:P9"/>
    <mergeCell ref="F8:I11"/>
    <mergeCell ref="L9:M9"/>
    <mergeCell ref="L11:M11"/>
    <mergeCell ref="H25:I25"/>
    <mergeCell ref="L25:M25"/>
    <mergeCell ref="H27:I27"/>
    <mergeCell ref="L27:M27"/>
    <mergeCell ref="D13:E13"/>
    <mergeCell ref="H13:I13"/>
    <mergeCell ref="N14:N15"/>
    <mergeCell ref="P14:P15"/>
    <mergeCell ref="Q14:Q15"/>
    <mergeCell ref="D15:E15"/>
    <mergeCell ref="H15:I15"/>
    <mergeCell ref="Q12:Q13"/>
    <mergeCell ref="B24:E27"/>
    <mergeCell ref="N24:N25"/>
    <mergeCell ref="O24:O27"/>
    <mergeCell ref="P24:P25"/>
    <mergeCell ref="A21:T21"/>
    <mergeCell ref="B23:E23"/>
    <mergeCell ref="F23:I23"/>
    <mergeCell ref="J23:M23"/>
    <mergeCell ref="N23:O23"/>
    <mergeCell ref="P23:Q23"/>
    <mergeCell ref="R23:S23"/>
    <mergeCell ref="Q24:Q25"/>
    <mergeCell ref="N26:N27"/>
    <mergeCell ref="P26:P27"/>
    <mergeCell ref="Q26:Q27"/>
    <mergeCell ref="A32:A35"/>
    <mergeCell ref="J32:M35"/>
    <mergeCell ref="N32:N33"/>
    <mergeCell ref="O32:O35"/>
    <mergeCell ref="P32:P33"/>
    <mergeCell ref="Q28:Q29"/>
    <mergeCell ref="A28:A31"/>
    <mergeCell ref="Q32:Q33"/>
    <mergeCell ref="A24:A27"/>
    <mergeCell ref="R28:R31"/>
    <mergeCell ref="S28:S31"/>
    <mergeCell ref="T28:T31"/>
    <mergeCell ref="D29:E29"/>
    <mergeCell ref="N30:N31"/>
    <mergeCell ref="P30:P31"/>
    <mergeCell ref="Q30:Q31"/>
    <mergeCell ref="D31:E31"/>
    <mergeCell ref="N28:N29"/>
    <mergeCell ref="O28:O31"/>
    <mergeCell ref="P28:P29"/>
    <mergeCell ref="F28:I31"/>
    <mergeCell ref="L29:M29"/>
    <mergeCell ref="L31:M31"/>
    <mergeCell ref="R32:R35"/>
    <mergeCell ref="S32:S35"/>
    <mergeCell ref="T32:T35"/>
    <mergeCell ref="D33:E33"/>
    <mergeCell ref="H33:I33"/>
    <mergeCell ref="N34:N35"/>
    <mergeCell ref="P34:P35"/>
    <mergeCell ref="Q34:Q35"/>
    <mergeCell ref="D35:E35"/>
    <mergeCell ref="H35:I3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abSelected="1" workbookViewId="0">
      <selection activeCell="V16" sqref="V16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6" customHeight="1" x14ac:dyDescent="0.25">
      <c r="A1" s="244" t="s">
        <v>61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61.5" customHeight="1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263" t="s">
        <v>18</v>
      </c>
      <c r="B4" s="199"/>
      <c r="C4" s="200"/>
      <c r="D4" s="200"/>
      <c r="E4" s="201"/>
      <c r="F4" s="88">
        <v>15</v>
      </c>
      <c r="G4" s="89">
        <v>5</v>
      </c>
      <c r="H4" s="90"/>
      <c r="I4" s="91"/>
      <c r="J4" s="92">
        <v>14</v>
      </c>
      <c r="K4" s="89">
        <v>16</v>
      </c>
      <c r="L4" s="90">
        <v>11</v>
      </c>
      <c r="M4" s="91">
        <v>8</v>
      </c>
      <c r="N4" s="213">
        <f>L5+H5</f>
        <v>4</v>
      </c>
      <c r="O4" s="223">
        <f>N4+N6</f>
        <v>7</v>
      </c>
      <c r="P4" s="215">
        <f>F4+F5+H4+J4+J5+L4</f>
        <v>70</v>
      </c>
      <c r="Q4" s="217">
        <f>G5+G4+I4+K5+K4+M4</f>
        <v>40</v>
      </c>
      <c r="R4" s="215">
        <f>P4+P6</f>
        <v>143</v>
      </c>
      <c r="S4" s="217">
        <f>Q4+Q6</f>
        <v>101</v>
      </c>
      <c r="T4" s="210" t="s">
        <v>67</v>
      </c>
    </row>
    <row r="5" spans="1:20" ht="16.5" thickTop="1" thickBot="1" x14ac:dyDescent="0.3">
      <c r="A5" s="263"/>
      <c r="B5" s="202"/>
      <c r="C5" s="203"/>
      <c r="D5" s="203"/>
      <c r="E5" s="204"/>
      <c r="F5" s="93">
        <v>15</v>
      </c>
      <c r="G5" s="94">
        <v>6</v>
      </c>
      <c r="H5" s="219">
        <v>2</v>
      </c>
      <c r="I5" s="220"/>
      <c r="J5" s="93">
        <v>15</v>
      </c>
      <c r="K5" s="94">
        <v>5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263"/>
      <c r="B6" s="202"/>
      <c r="C6" s="203"/>
      <c r="D6" s="203"/>
      <c r="E6" s="204"/>
      <c r="F6" s="95">
        <v>15</v>
      </c>
      <c r="G6" s="96">
        <v>17</v>
      </c>
      <c r="H6" s="97">
        <v>13</v>
      </c>
      <c r="I6" s="91">
        <v>15</v>
      </c>
      <c r="J6" s="95">
        <v>15</v>
      </c>
      <c r="K6" s="96">
        <v>9</v>
      </c>
      <c r="L6" s="97"/>
      <c r="M6" s="91"/>
      <c r="N6" s="213">
        <f>L7+H7</f>
        <v>3</v>
      </c>
      <c r="O6" s="224"/>
      <c r="P6" s="215">
        <f>F6+F7+H6+J6+J7+L6</f>
        <v>73</v>
      </c>
      <c r="Q6" s="217">
        <f>G7+G6+I6+K7+K6+M6</f>
        <v>61</v>
      </c>
      <c r="R6" s="228"/>
      <c r="S6" s="221"/>
      <c r="T6" s="211"/>
    </row>
    <row r="7" spans="1:20" ht="16.5" thickTop="1" thickBot="1" x14ac:dyDescent="0.3">
      <c r="A7" s="263"/>
      <c r="B7" s="236"/>
      <c r="C7" s="237"/>
      <c r="D7" s="237"/>
      <c r="E7" s="238"/>
      <c r="F7" s="98">
        <v>15</v>
      </c>
      <c r="G7" s="99">
        <v>11</v>
      </c>
      <c r="H7" s="230">
        <v>1</v>
      </c>
      <c r="I7" s="231"/>
      <c r="J7" s="98">
        <v>15</v>
      </c>
      <c r="K7" s="99">
        <v>9</v>
      </c>
      <c r="L7" s="230">
        <v>2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197" t="s">
        <v>19</v>
      </c>
      <c r="B8" s="7">
        <f>G4</f>
        <v>5</v>
      </c>
      <c r="C8" s="4">
        <f>F4</f>
        <v>15</v>
      </c>
      <c r="D8" s="5"/>
      <c r="E8" s="6"/>
      <c r="F8" s="254"/>
      <c r="G8" s="255"/>
      <c r="H8" s="255"/>
      <c r="I8" s="256"/>
      <c r="J8" s="92">
        <v>7</v>
      </c>
      <c r="K8" s="89">
        <v>15</v>
      </c>
      <c r="L8" s="90"/>
      <c r="M8" s="91"/>
      <c r="N8" s="213">
        <f>L9+D9</f>
        <v>2</v>
      </c>
      <c r="O8" s="223">
        <f t="shared" ref="O8" si="0">N8+N10</f>
        <v>6</v>
      </c>
      <c r="P8" s="215">
        <f>B8+B9+D8+J8+J9+L8</f>
        <v>25</v>
      </c>
      <c r="Q8" s="217">
        <f>C8+C9+E8+K9+K8+M8</f>
        <v>60</v>
      </c>
      <c r="R8" s="215">
        <f t="shared" ref="R8:S8" si="1">P8+P10</f>
        <v>105</v>
      </c>
      <c r="S8" s="217">
        <f t="shared" si="1"/>
        <v>136</v>
      </c>
      <c r="T8" s="210" t="s">
        <v>69</v>
      </c>
    </row>
    <row r="9" spans="1:20" ht="15.75" thickBot="1" x14ac:dyDescent="0.3">
      <c r="A9" s="197"/>
      <c r="B9" s="8">
        <f>G5</f>
        <v>6</v>
      </c>
      <c r="C9" s="9">
        <f>F5</f>
        <v>15</v>
      </c>
      <c r="D9" s="219">
        <v>1</v>
      </c>
      <c r="E9" s="220"/>
      <c r="F9" s="257"/>
      <c r="G9" s="258"/>
      <c r="H9" s="258"/>
      <c r="I9" s="259"/>
      <c r="J9" s="93">
        <v>7</v>
      </c>
      <c r="K9" s="94">
        <v>15</v>
      </c>
      <c r="L9" s="219">
        <v>1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197"/>
      <c r="B10" s="10">
        <f>G6</f>
        <v>17</v>
      </c>
      <c r="C10" s="11">
        <f>F6</f>
        <v>15</v>
      </c>
      <c r="D10" s="12">
        <f>I6</f>
        <v>15</v>
      </c>
      <c r="E10" s="6">
        <f>H6</f>
        <v>13</v>
      </c>
      <c r="F10" s="257"/>
      <c r="G10" s="258"/>
      <c r="H10" s="258"/>
      <c r="I10" s="259"/>
      <c r="J10" s="95">
        <v>11</v>
      </c>
      <c r="K10" s="96">
        <v>15</v>
      </c>
      <c r="L10" s="97">
        <v>11</v>
      </c>
      <c r="M10" s="91">
        <v>9</v>
      </c>
      <c r="N10" s="213">
        <f>L11+D11</f>
        <v>4</v>
      </c>
      <c r="O10" s="224"/>
      <c r="P10" s="215">
        <f>B10+B11+D10+J10+J11+L10</f>
        <v>80</v>
      </c>
      <c r="Q10" s="217">
        <f>C10+C11+E10+K11+K10+M10</f>
        <v>76</v>
      </c>
      <c r="R10" s="228"/>
      <c r="S10" s="221"/>
      <c r="T10" s="211"/>
    </row>
    <row r="11" spans="1:20" ht="15.75" thickBot="1" x14ac:dyDescent="0.3">
      <c r="A11" s="229"/>
      <c r="B11" s="13">
        <f>G7</f>
        <v>11</v>
      </c>
      <c r="C11" s="14">
        <f>F7</f>
        <v>15</v>
      </c>
      <c r="D11" s="230">
        <v>2</v>
      </c>
      <c r="E11" s="231"/>
      <c r="F11" s="260"/>
      <c r="G11" s="261"/>
      <c r="H11" s="261"/>
      <c r="I11" s="262"/>
      <c r="J11" s="98">
        <v>15</v>
      </c>
      <c r="K11" s="99">
        <v>9</v>
      </c>
      <c r="L11" s="230">
        <v>2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263" t="s">
        <v>20</v>
      </c>
      <c r="B12" s="7">
        <f>K4</f>
        <v>16</v>
      </c>
      <c r="C12" s="4">
        <f>J4</f>
        <v>14</v>
      </c>
      <c r="D12" s="5">
        <f>M4</f>
        <v>8</v>
      </c>
      <c r="E12" s="6">
        <f>L4</f>
        <v>11</v>
      </c>
      <c r="F12" s="7">
        <f>K8</f>
        <v>15</v>
      </c>
      <c r="G12" s="4">
        <f>J8</f>
        <v>7</v>
      </c>
      <c r="H12" s="5"/>
      <c r="I12" s="6"/>
      <c r="J12" s="199"/>
      <c r="K12" s="200"/>
      <c r="L12" s="200"/>
      <c r="M12" s="201"/>
      <c r="N12" s="213">
        <f>D13+H13</f>
        <v>3</v>
      </c>
      <c r="O12" s="223">
        <f t="shared" ref="O12" si="2">N12+N14</f>
        <v>5</v>
      </c>
      <c r="P12" s="215">
        <f>F12+F13+H12+B12+B13+D12</f>
        <v>59</v>
      </c>
      <c r="Q12" s="217">
        <f>G13+G12+I12+C13+C12+E12</f>
        <v>54</v>
      </c>
      <c r="R12" s="215">
        <f>P12+P14</f>
        <v>110</v>
      </c>
      <c r="S12" s="217">
        <f t="shared" ref="S12" si="3">Q12+Q14</f>
        <v>121</v>
      </c>
      <c r="T12" s="210" t="s">
        <v>68</v>
      </c>
    </row>
    <row r="13" spans="1:20" ht="16.5" thickTop="1" thickBot="1" x14ac:dyDescent="0.3">
      <c r="A13" s="263"/>
      <c r="B13" s="8">
        <f>K5</f>
        <v>5</v>
      </c>
      <c r="C13" s="9">
        <f>J5</f>
        <v>15</v>
      </c>
      <c r="D13" s="219">
        <v>1</v>
      </c>
      <c r="E13" s="220"/>
      <c r="F13" s="8">
        <f>K9</f>
        <v>15</v>
      </c>
      <c r="G13" s="9">
        <f>J9</f>
        <v>7</v>
      </c>
      <c r="H13" s="219">
        <v>2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263"/>
      <c r="B14" s="10">
        <f>K6</f>
        <v>9</v>
      </c>
      <c r="C14" s="11">
        <f>J6</f>
        <v>15</v>
      </c>
      <c r="D14" s="12"/>
      <c r="E14" s="6"/>
      <c r="F14" s="10">
        <f>K10</f>
        <v>15</v>
      </c>
      <c r="G14" s="11">
        <f>J10</f>
        <v>11</v>
      </c>
      <c r="H14" s="12">
        <f>M10</f>
        <v>9</v>
      </c>
      <c r="I14" s="6">
        <f>L10</f>
        <v>11</v>
      </c>
      <c r="J14" s="202"/>
      <c r="K14" s="203"/>
      <c r="L14" s="203"/>
      <c r="M14" s="204"/>
      <c r="N14" s="213">
        <f>D15+H15</f>
        <v>2</v>
      </c>
      <c r="O14" s="224"/>
      <c r="P14" s="215">
        <f>F14+F15+H14+B14+B15+D14</f>
        <v>51</v>
      </c>
      <c r="Q14" s="217">
        <f>G15+G14+I14+C15+C14+E14</f>
        <v>67</v>
      </c>
      <c r="R14" s="228"/>
      <c r="S14" s="221"/>
      <c r="T14" s="211"/>
    </row>
    <row r="15" spans="1:20" ht="16.5" thickTop="1" thickBot="1" x14ac:dyDescent="0.3">
      <c r="A15" s="264"/>
      <c r="B15" s="16">
        <f>K7</f>
        <v>9</v>
      </c>
      <c r="C15" s="15">
        <f>J7</f>
        <v>15</v>
      </c>
      <c r="D15" s="208">
        <v>1</v>
      </c>
      <c r="E15" s="209"/>
      <c r="F15" s="16">
        <f>K11</f>
        <v>9</v>
      </c>
      <c r="G15" s="15">
        <f>J11</f>
        <v>15</v>
      </c>
      <c r="H15" s="208">
        <v>1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20" x14ac:dyDescent="0.25">
      <c r="A18" t="s">
        <v>5</v>
      </c>
    </row>
    <row r="21" spans="1:20" ht="39" customHeight="1" x14ac:dyDescent="0.25">
      <c r="A21" s="244" t="s">
        <v>65</v>
      </c>
      <c r="B21" s="244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</row>
    <row r="22" spans="1:20" ht="15.75" thickBot="1" x14ac:dyDescent="0.3"/>
    <row r="23" spans="1:20" ht="61.5" customHeight="1" thickTop="1" thickBot="1" x14ac:dyDescent="0.3">
      <c r="A23" s="1" t="s">
        <v>0</v>
      </c>
      <c r="B23" s="239">
        <v>1</v>
      </c>
      <c r="C23" s="240"/>
      <c r="D23" s="240"/>
      <c r="E23" s="241"/>
      <c r="F23" s="239">
        <v>2</v>
      </c>
      <c r="G23" s="240"/>
      <c r="H23" s="240"/>
      <c r="I23" s="241"/>
      <c r="J23" s="239">
        <v>3</v>
      </c>
      <c r="K23" s="240"/>
      <c r="L23" s="240"/>
      <c r="M23" s="241"/>
      <c r="N23" s="245" t="s">
        <v>1</v>
      </c>
      <c r="O23" s="246"/>
      <c r="P23" s="242" t="s">
        <v>2</v>
      </c>
      <c r="Q23" s="243"/>
      <c r="R23" s="242" t="s">
        <v>3</v>
      </c>
      <c r="S23" s="243"/>
      <c r="T23" s="2" t="s">
        <v>4</v>
      </c>
    </row>
    <row r="24" spans="1:20" ht="16.5" thickTop="1" thickBot="1" x14ac:dyDescent="0.3">
      <c r="A24" s="263" t="s">
        <v>18</v>
      </c>
      <c r="B24" s="199"/>
      <c r="C24" s="200"/>
      <c r="D24" s="200"/>
      <c r="E24" s="201"/>
      <c r="F24" s="184">
        <v>15</v>
      </c>
      <c r="G24" s="185">
        <v>8</v>
      </c>
      <c r="H24" s="186">
        <v>11</v>
      </c>
      <c r="I24" s="187">
        <v>0</v>
      </c>
      <c r="J24" s="188">
        <v>15</v>
      </c>
      <c r="K24" s="185">
        <v>9</v>
      </c>
      <c r="L24" s="186"/>
      <c r="M24" s="187"/>
      <c r="N24" s="213">
        <f>L25+H25</f>
        <v>4</v>
      </c>
      <c r="O24" s="223">
        <f>N24+N26</f>
        <v>7</v>
      </c>
      <c r="P24" s="215">
        <f>F24+F25+H24+J24+J25+L24</f>
        <v>62</v>
      </c>
      <c r="Q24" s="217">
        <f>G25+G24+I24+K25+K24+M24</f>
        <v>40</v>
      </c>
      <c r="R24" s="215">
        <f>P24+P26</f>
        <v>130</v>
      </c>
      <c r="S24" s="217">
        <f>Q24+Q26</f>
        <v>106</v>
      </c>
      <c r="T24" s="247"/>
    </row>
    <row r="25" spans="1:20" ht="16.5" thickTop="1" thickBot="1" x14ac:dyDescent="0.3">
      <c r="A25" s="263"/>
      <c r="B25" s="202"/>
      <c r="C25" s="203"/>
      <c r="D25" s="203"/>
      <c r="E25" s="204"/>
      <c r="F25" s="189">
        <v>6</v>
      </c>
      <c r="G25" s="190">
        <v>15</v>
      </c>
      <c r="H25" s="219">
        <v>2</v>
      </c>
      <c r="I25" s="220"/>
      <c r="J25" s="189">
        <v>15</v>
      </c>
      <c r="K25" s="190">
        <v>8</v>
      </c>
      <c r="L25" s="219">
        <v>2</v>
      </c>
      <c r="M25" s="220"/>
      <c r="N25" s="222"/>
      <c r="O25" s="224"/>
      <c r="P25" s="226"/>
      <c r="Q25" s="227"/>
      <c r="R25" s="228"/>
      <c r="S25" s="221"/>
      <c r="T25" s="248"/>
    </row>
    <row r="26" spans="1:20" ht="16.5" thickTop="1" thickBot="1" x14ac:dyDescent="0.3">
      <c r="A26" s="263"/>
      <c r="B26" s="202"/>
      <c r="C26" s="203"/>
      <c r="D26" s="203"/>
      <c r="E26" s="204"/>
      <c r="F26" s="191">
        <v>9</v>
      </c>
      <c r="G26" s="192">
        <v>15</v>
      </c>
      <c r="H26" s="193">
        <v>5</v>
      </c>
      <c r="I26" s="187">
        <v>11</v>
      </c>
      <c r="J26" s="191">
        <v>15</v>
      </c>
      <c r="K26" s="192">
        <v>7</v>
      </c>
      <c r="L26" s="193">
        <v>11</v>
      </c>
      <c r="M26" s="187">
        <v>5</v>
      </c>
      <c r="N26" s="213">
        <f>L27+H27</f>
        <v>3</v>
      </c>
      <c r="O26" s="224"/>
      <c r="P26" s="215">
        <f>F26+F27+H26+J26+J27+L26</f>
        <v>68</v>
      </c>
      <c r="Q26" s="217">
        <f>G27+G26+I26+K27+K26+M26</f>
        <v>66</v>
      </c>
      <c r="R26" s="228"/>
      <c r="S26" s="221"/>
      <c r="T26" s="248"/>
    </row>
    <row r="27" spans="1:20" ht="16.5" thickTop="1" thickBot="1" x14ac:dyDescent="0.3">
      <c r="A27" s="263"/>
      <c r="B27" s="236"/>
      <c r="C27" s="237"/>
      <c r="D27" s="237"/>
      <c r="E27" s="238"/>
      <c r="F27" s="194">
        <v>15</v>
      </c>
      <c r="G27" s="195">
        <v>13</v>
      </c>
      <c r="H27" s="230">
        <v>1</v>
      </c>
      <c r="I27" s="231"/>
      <c r="J27" s="194">
        <v>13</v>
      </c>
      <c r="K27" s="195">
        <v>15</v>
      </c>
      <c r="L27" s="230">
        <v>2</v>
      </c>
      <c r="M27" s="231"/>
      <c r="N27" s="222"/>
      <c r="O27" s="234"/>
      <c r="P27" s="226"/>
      <c r="Q27" s="227"/>
      <c r="R27" s="235"/>
      <c r="S27" s="233"/>
      <c r="T27" s="270"/>
    </row>
    <row r="28" spans="1:20" ht="16.5" thickTop="1" thickBot="1" x14ac:dyDescent="0.3">
      <c r="A28" s="197" t="s">
        <v>19</v>
      </c>
      <c r="B28" s="92">
        <f>G24</f>
        <v>8</v>
      </c>
      <c r="C28" s="89">
        <f>F24</f>
        <v>15</v>
      </c>
      <c r="D28" s="90">
        <f>I24</f>
        <v>0</v>
      </c>
      <c r="E28" s="91">
        <f>H24</f>
        <v>11</v>
      </c>
      <c r="F28" s="254"/>
      <c r="G28" s="255"/>
      <c r="H28" s="255"/>
      <c r="I28" s="256"/>
      <c r="J28" s="188">
        <v>14</v>
      </c>
      <c r="K28" s="185">
        <v>16</v>
      </c>
      <c r="L28" s="186"/>
      <c r="M28" s="187"/>
      <c r="N28" s="213">
        <f>L29+D29</f>
        <v>2</v>
      </c>
      <c r="O28" s="223">
        <f t="shared" ref="O28" si="4">N28+N30</f>
        <v>6</v>
      </c>
      <c r="P28" s="215">
        <f>B28+B29+D28+J28+J29+L28</f>
        <v>44</v>
      </c>
      <c r="Q28" s="217">
        <f>C28+C29+E28+K29+K28+M28</f>
        <v>63</v>
      </c>
      <c r="R28" s="215">
        <f t="shared" ref="R28" si="5">P28+P30</f>
        <v>113</v>
      </c>
      <c r="S28" s="217">
        <f t="shared" ref="S28" si="6">Q28+Q30</f>
        <v>104</v>
      </c>
      <c r="T28" s="247"/>
    </row>
    <row r="29" spans="1:20" ht="15.75" thickBot="1" x14ac:dyDescent="0.3">
      <c r="A29" s="197"/>
      <c r="B29" s="93">
        <f>G25</f>
        <v>15</v>
      </c>
      <c r="C29" s="94">
        <f>F25</f>
        <v>6</v>
      </c>
      <c r="D29" s="219">
        <v>1</v>
      </c>
      <c r="E29" s="220"/>
      <c r="F29" s="257"/>
      <c r="G29" s="258"/>
      <c r="H29" s="258"/>
      <c r="I29" s="259"/>
      <c r="J29" s="189">
        <v>7</v>
      </c>
      <c r="K29" s="190">
        <v>15</v>
      </c>
      <c r="L29" s="219">
        <v>1</v>
      </c>
      <c r="M29" s="220"/>
      <c r="N29" s="222"/>
      <c r="O29" s="224"/>
      <c r="P29" s="226"/>
      <c r="Q29" s="227"/>
      <c r="R29" s="228"/>
      <c r="S29" s="221"/>
      <c r="T29" s="248"/>
    </row>
    <row r="30" spans="1:20" ht="16.5" thickTop="1" thickBot="1" x14ac:dyDescent="0.3">
      <c r="A30" s="197"/>
      <c r="B30" s="95">
        <f>G26</f>
        <v>15</v>
      </c>
      <c r="C30" s="96">
        <f>F26</f>
        <v>9</v>
      </c>
      <c r="D30" s="97">
        <f>I26</f>
        <v>11</v>
      </c>
      <c r="E30" s="91">
        <f>H26</f>
        <v>5</v>
      </c>
      <c r="F30" s="257"/>
      <c r="G30" s="258"/>
      <c r="H30" s="258"/>
      <c r="I30" s="259"/>
      <c r="J30" s="191">
        <v>15</v>
      </c>
      <c r="K30" s="192">
        <v>9</v>
      </c>
      <c r="L30" s="193"/>
      <c r="M30" s="187"/>
      <c r="N30" s="213">
        <f>L31+D31</f>
        <v>4</v>
      </c>
      <c r="O30" s="224"/>
      <c r="P30" s="215">
        <f>B30+B31+D30+J30+J31+L30</f>
        <v>69</v>
      </c>
      <c r="Q30" s="217">
        <f>C30+C31+E30+K31+K30+M30</f>
        <v>41</v>
      </c>
      <c r="R30" s="228"/>
      <c r="S30" s="221"/>
      <c r="T30" s="248"/>
    </row>
    <row r="31" spans="1:20" ht="15.75" thickBot="1" x14ac:dyDescent="0.3">
      <c r="A31" s="229"/>
      <c r="B31" s="98">
        <f>G27</f>
        <v>13</v>
      </c>
      <c r="C31" s="99">
        <f>F27</f>
        <v>15</v>
      </c>
      <c r="D31" s="230">
        <v>2</v>
      </c>
      <c r="E31" s="231"/>
      <c r="F31" s="260"/>
      <c r="G31" s="261"/>
      <c r="H31" s="261"/>
      <c r="I31" s="262"/>
      <c r="J31" s="194">
        <v>15</v>
      </c>
      <c r="K31" s="195">
        <v>3</v>
      </c>
      <c r="L31" s="230">
        <v>2</v>
      </c>
      <c r="M31" s="231"/>
      <c r="N31" s="222"/>
      <c r="O31" s="234"/>
      <c r="P31" s="226"/>
      <c r="Q31" s="227"/>
      <c r="R31" s="235"/>
      <c r="S31" s="233"/>
      <c r="T31" s="270"/>
    </row>
    <row r="32" spans="1:20" ht="16.5" thickTop="1" thickBot="1" x14ac:dyDescent="0.3">
      <c r="A32" s="263" t="s">
        <v>20</v>
      </c>
      <c r="B32" s="92">
        <f>K24</f>
        <v>9</v>
      </c>
      <c r="C32" s="89">
        <f>J24</f>
        <v>15</v>
      </c>
      <c r="D32" s="90"/>
      <c r="E32" s="91"/>
      <c r="F32" s="92">
        <f>K28</f>
        <v>16</v>
      </c>
      <c r="G32" s="89">
        <f>J28</f>
        <v>14</v>
      </c>
      <c r="H32" s="90"/>
      <c r="I32" s="91"/>
      <c r="J32" s="199"/>
      <c r="K32" s="200"/>
      <c r="L32" s="200"/>
      <c r="M32" s="201"/>
      <c r="N32" s="213">
        <f>D33+H33</f>
        <v>3</v>
      </c>
      <c r="O32" s="223">
        <f t="shared" ref="O32" si="7">N32+N34</f>
        <v>5</v>
      </c>
      <c r="P32" s="215">
        <f>F32+F33+H32+B32+B33+D32</f>
        <v>48</v>
      </c>
      <c r="Q32" s="217">
        <f>G33+G32+I32+C33+C32+E32</f>
        <v>51</v>
      </c>
      <c r="R32" s="215">
        <f>P32+P34</f>
        <v>87</v>
      </c>
      <c r="S32" s="217">
        <f t="shared" ref="S32" si="8">Q32+Q34</f>
        <v>120</v>
      </c>
      <c r="T32" s="247"/>
    </row>
    <row r="33" spans="1:20" ht="16.5" thickTop="1" thickBot="1" x14ac:dyDescent="0.3">
      <c r="A33" s="263"/>
      <c r="B33" s="93">
        <f>K25</f>
        <v>8</v>
      </c>
      <c r="C33" s="94">
        <f>J25</f>
        <v>15</v>
      </c>
      <c r="D33" s="219">
        <v>1</v>
      </c>
      <c r="E33" s="220"/>
      <c r="F33" s="93">
        <f>K29</f>
        <v>15</v>
      </c>
      <c r="G33" s="94">
        <f>J29</f>
        <v>7</v>
      </c>
      <c r="H33" s="219">
        <v>2</v>
      </c>
      <c r="I33" s="220"/>
      <c r="J33" s="202"/>
      <c r="K33" s="203"/>
      <c r="L33" s="203"/>
      <c r="M33" s="204"/>
      <c r="N33" s="222"/>
      <c r="O33" s="224"/>
      <c r="P33" s="226"/>
      <c r="Q33" s="227"/>
      <c r="R33" s="228"/>
      <c r="S33" s="221"/>
      <c r="T33" s="248"/>
    </row>
    <row r="34" spans="1:20" ht="16.5" thickTop="1" thickBot="1" x14ac:dyDescent="0.3">
      <c r="A34" s="263"/>
      <c r="B34" s="95">
        <f>K26</f>
        <v>7</v>
      </c>
      <c r="C34" s="96">
        <f>J26</f>
        <v>15</v>
      </c>
      <c r="D34" s="97">
        <f>M26</f>
        <v>5</v>
      </c>
      <c r="E34" s="91">
        <f>L26</f>
        <v>11</v>
      </c>
      <c r="F34" s="95">
        <f>K30</f>
        <v>9</v>
      </c>
      <c r="G34" s="96">
        <f>J30</f>
        <v>15</v>
      </c>
      <c r="H34" s="97"/>
      <c r="I34" s="91"/>
      <c r="J34" s="202"/>
      <c r="K34" s="203"/>
      <c r="L34" s="203"/>
      <c r="M34" s="204"/>
      <c r="N34" s="213">
        <f>D35+H35</f>
        <v>2</v>
      </c>
      <c r="O34" s="224"/>
      <c r="P34" s="215">
        <f>F34+F35+H34+B34+B35+D34</f>
        <v>39</v>
      </c>
      <c r="Q34" s="217">
        <f>G35+G34+I34+C35+C34+E34</f>
        <v>69</v>
      </c>
      <c r="R34" s="228"/>
      <c r="S34" s="221"/>
      <c r="T34" s="248"/>
    </row>
    <row r="35" spans="1:20" ht="16.5" thickTop="1" thickBot="1" x14ac:dyDescent="0.3">
      <c r="A35" s="264"/>
      <c r="B35" s="16">
        <f>K27</f>
        <v>15</v>
      </c>
      <c r="C35" s="15">
        <f>J27</f>
        <v>13</v>
      </c>
      <c r="D35" s="208">
        <v>1</v>
      </c>
      <c r="E35" s="209"/>
      <c r="F35" s="16">
        <f>K31</f>
        <v>3</v>
      </c>
      <c r="G35" s="15">
        <f>J31</f>
        <v>15</v>
      </c>
      <c r="H35" s="208">
        <v>1</v>
      </c>
      <c r="I35" s="209"/>
      <c r="J35" s="205"/>
      <c r="K35" s="206"/>
      <c r="L35" s="206"/>
      <c r="M35" s="207"/>
      <c r="N35" s="214"/>
      <c r="O35" s="225"/>
      <c r="P35" s="216"/>
      <c r="Q35" s="218"/>
      <c r="R35" s="216"/>
      <c r="S35" s="218"/>
      <c r="T35" s="249"/>
    </row>
    <row r="36" spans="1:20" ht="15.75" thickTop="1" x14ac:dyDescent="0.25"/>
    <row r="38" spans="1:20" x14ac:dyDescent="0.25">
      <c r="A38" t="s">
        <v>5</v>
      </c>
    </row>
  </sheetData>
  <mergeCells count="110">
    <mergeCell ref="H7:I7"/>
    <mergeCell ref="L7:M7"/>
    <mergeCell ref="R12:R15"/>
    <mergeCell ref="S12:S15"/>
    <mergeCell ref="T12:T15"/>
    <mergeCell ref="A1:T1"/>
    <mergeCell ref="B3:E3"/>
    <mergeCell ref="F3:I3"/>
    <mergeCell ref="J3:M3"/>
    <mergeCell ref="N3:O3"/>
    <mergeCell ref="P3:Q3"/>
    <mergeCell ref="R3:S3"/>
    <mergeCell ref="R4:R7"/>
    <mergeCell ref="S4:S7"/>
    <mergeCell ref="T4:T7"/>
    <mergeCell ref="N6:N7"/>
    <mergeCell ref="P6:P7"/>
    <mergeCell ref="Q6:Q7"/>
    <mergeCell ref="Q4:Q5"/>
    <mergeCell ref="A4:A7"/>
    <mergeCell ref="B4:E7"/>
    <mergeCell ref="N4:N5"/>
    <mergeCell ref="O4:O7"/>
    <mergeCell ref="P4:P5"/>
    <mergeCell ref="H5:I5"/>
    <mergeCell ref="L5:M5"/>
    <mergeCell ref="R24:R27"/>
    <mergeCell ref="S24:S27"/>
    <mergeCell ref="T24:T27"/>
    <mergeCell ref="A12:A15"/>
    <mergeCell ref="J12:M15"/>
    <mergeCell ref="N12:N13"/>
    <mergeCell ref="O12:O15"/>
    <mergeCell ref="P12:P13"/>
    <mergeCell ref="R8:R11"/>
    <mergeCell ref="S8:S11"/>
    <mergeCell ref="T8:T11"/>
    <mergeCell ref="D9:E9"/>
    <mergeCell ref="N10:N11"/>
    <mergeCell ref="P10:P11"/>
    <mergeCell ref="Q10:Q11"/>
    <mergeCell ref="D11:E11"/>
    <mergeCell ref="Q8:Q9"/>
    <mergeCell ref="A8:A11"/>
    <mergeCell ref="N8:N9"/>
    <mergeCell ref="O8:O11"/>
    <mergeCell ref="P8:P9"/>
    <mergeCell ref="F8:I11"/>
    <mergeCell ref="L9:M9"/>
    <mergeCell ref="L11:M11"/>
    <mergeCell ref="H25:I25"/>
    <mergeCell ref="L25:M25"/>
    <mergeCell ref="H27:I27"/>
    <mergeCell ref="L27:M27"/>
    <mergeCell ref="D13:E13"/>
    <mergeCell ref="H13:I13"/>
    <mergeCell ref="N14:N15"/>
    <mergeCell ref="P14:P15"/>
    <mergeCell ref="Q14:Q15"/>
    <mergeCell ref="D15:E15"/>
    <mergeCell ref="H15:I15"/>
    <mergeCell ref="Q12:Q13"/>
    <mergeCell ref="B24:E27"/>
    <mergeCell ref="N24:N25"/>
    <mergeCell ref="O24:O27"/>
    <mergeCell ref="P24:P25"/>
    <mergeCell ref="A21:T21"/>
    <mergeCell ref="B23:E23"/>
    <mergeCell ref="F23:I23"/>
    <mergeCell ref="J23:M23"/>
    <mergeCell ref="N23:O23"/>
    <mergeCell ref="P23:Q23"/>
    <mergeCell ref="R23:S23"/>
    <mergeCell ref="Q24:Q25"/>
    <mergeCell ref="N26:N27"/>
    <mergeCell ref="P26:P27"/>
    <mergeCell ref="Q26:Q27"/>
    <mergeCell ref="A32:A35"/>
    <mergeCell ref="J32:M35"/>
    <mergeCell ref="N32:N33"/>
    <mergeCell ref="O32:O35"/>
    <mergeCell ref="P32:P33"/>
    <mergeCell ref="Q28:Q29"/>
    <mergeCell ref="A28:A31"/>
    <mergeCell ref="Q32:Q33"/>
    <mergeCell ref="A24:A27"/>
    <mergeCell ref="R28:R31"/>
    <mergeCell ref="S28:S31"/>
    <mergeCell ref="T28:T31"/>
    <mergeCell ref="D29:E29"/>
    <mergeCell ref="N30:N31"/>
    <mergeCell ref="P30:P31"/>
    <mergeCell ref="Q30:Q31"/>
    <mergeCell ref="D31:E31"/>
    <mergeCell ref="N28:N29"/>
    <mergeCell ref="O28:O31"/>
    <mergeCell ref="P28:P29"/>
    <mergeCell ref="L29:M29"/>
    <mergeCell ref="L31:M31"/>
    <mergeCell ref="F28:I31"/>
    <mergeCell ref="R32:R35"/>
    <mergeCell ref="S32:S35"/>
    <mergeCell ref="T32:T35"/>
    <mergeCell ref="D33:E33"/>
    <mergeCell ref="H33:I33"/>
    <mergeCell ref="N34:N35"/>
    <mergeCell ref="P34:P35"/>
    <mergeCell ref="Q34:Q35"/>
    <mergeCell ref="D35:E35"/>
    <mergeCell ref="H35:I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showZeros="0" workbookViewId="0">
      <selection activeCell="Q21" sqref="Q21"/>
    </sheetView>
  </sheetViews>
  <sheetFormatPr defaultRowHeight="15" x14ac:dyDescent="0.25"/>
  <cols>
    <col min="1" max="1" width="30.7109375" customWidth="1"/>
    <col min="2" max="2" width="4.140625" customWidth="1"/>
    <col min="3" max="3" width="4.28515625" customWidth="1"/>
    <col min="4" max="4" width="3.7109375" customWidth="1"/>
    <col min="5" max="5" width="4.28515625" customWidth="1"/>
    <col min="6" max="6" width="4.5703125" customWidth="1"/>
    <col min="7" max="8" width="3.85546875" customWidth="1"/>
    <col min="9" max="9" width="4.140625" customWidth="1"/>
    <col min="10" max="11" width="4.28515625" customWidth="1"/>
    <col min="12" max="12" width="4.140625" customWidth="1"/>
    <col min="13" max="13" width="4.7109375" customWidth="1"/>
    <col min="14" max="14" width="4.85546875" customWidth="1"/>
    <col min="15" max="15" width="4.28515625" customWidth="1"/>
    <col min="16" max="16" width="6.42578125" customWidth="1"/>
    <col min="17" max="17" width="5.85546875" customWidth="1"/>
    <col min="18" max="18" width="6" customWidth="1"/>
    <col min="19" max="19" width="5.5703125" customWidth="1"/>
  </cols>
  <sheetData>
    <row r="1" spans="1:20" ht="38.25" customHeight="1" x14ac:dyDescent="0.25">
      <c r="A1" s="244" t="s">
        <v>73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</row>
    <row r="2" spans="1:20" ht="15.75" thickBot="1" x14ac:dyDescent="0.3"/>
    <row r="3" spans="1:20" ht="43.5" thickTop="1" thickBot="1" x14ac:dyDescent="0.3">
      <c r="A3" s="1" t="s">
        <v>0</v>
      </c>
      <c r="B3" s="239">
        <v>1</v>
      </c>
      <c r="C3" s="240"/>
      <c r="D3" s="240"/>
      <c r="E3" s="241"/>
      <c r="F3" s="239">
        <v>2</v>
      </c>
      <c r="G3" s="240"/>
      <c r="H3" s="240"/>
      <c r="I3" s="241"/>
      <c r="J3" s="239">
        <v>3</v>
      </c>
      <c r="K3" s="240"/>
      <c r="L3" s="240"/>
      <c r="M3" s="241"/>
      <c r="N3" s="245" t="s">
        <v>1</v>
      </c>
      <c r="O3" s="246"/>
      <c r="P3" s="242" t="s">
        <v>2</v>
      </c>
      <c r="Q3" s="243"/>
      <c r="R3" s="242" t="s">
        <v>3</v>
      </c>
      <c r="S3" s="243"/>
      <c r="T3" s="2" t="s">
        <v>4</v>
      </c>
    </row>
    <row r="4" spans="1:20" ht="16.5" thickTop="1" thickBot="1" x14ac:dyDescent="0.3">
      <c r="A4" s="263" t="s">
        <v>21</v>
      </c>
      <c r="B4" s="199"/>
      <c r="C4" s="200"/>
      <c r="D4" s="200"/>
      <c r="E4" s="201"/>
      <c r="F4" s="3">
        <v>15</v>
      </c>
      <c r="G4" s="4">
        <v>9</v>
      </c>
      <c r="H4" s="5">
        <v>11</v>
      </c>
      <c r="I4" s="6">
        <v>8</v>
      </c>
      <c r="J4" s="7">
        <v>15</v>
      </c>
      <c r="K4" s="4">
        <v>9</v>
      </c>
      <c r="L4" s="5">
        <v>11</v>
      </c>
      <c r="M4" s="6">
        <v>7</v>
      </c>
      <c r="N4" s="213">
        <f>L5+H5</f>
        <v>4</v>
      </c>
      <c r="O4" s="223">
        <f>N4+N6</f>
        <v>7</v>
      </c>
      <c r="P4" s="215">
        <f>F4+F5+H4+J4+J5+L4</f>
        <v>75</v>
      </c>
      <c r="Q4" s="217">
        <f>G5+G4+I4+K5+K4+M4</f>
        <v>63</v>
      </c>
      <c r="R4" s="215">
        <f>P4+P6</f>
        <v>150</v>
      </c>
      <c r="S4" s="217">
        <f>Q4+Q6</f>
        <v>131</v>
      </c>
      <c r="T4" s="210" t="s">
        <v>67</v>
      </c>
    </row>
    <row r="5" spans="1:20" ht="16.5" thickTop="1" thickBot="1" x14ac:dyDescent="0.3">
      <c r="A5" s="263"/>
      <c r="B5" s="202"/>
      <c r="C5" s="203"/>
      <c r="D5" s="203"/>
      <c r="E5" s="204"/>
      <c r="F5" s="8">
        <v>11</v>
      </c>
      <c r="G5" s="9">
        <v>15</v>
      </c>
      <c r="H5" s="219">
        <v>2</v>
      </c>
      <c r="I5" s="220"/>
      <c r="J5" s="8">
        <v>12</v>
      </c>
      <c r="K5" s="9">
        <v>15</v>
      </c>
      <c r="L5" s="219">
        <v>2</v>
      </c>
      <c r="M5" s="220"/>
      <c r="N5" s="222"/>
      <c r="O5" s="224"/>
      <c r="P5" s="226"/>
      <c r="Q5" s="227"/>
      <c r="R5" s="228"/>
      <c r="S5" s="221"/>
      <c r="T5" s="211"/>
    </row>
    <row r="6" spans="1:20" ht="16.5" thickTop="1" thickBot="1" x14ac:dyDescent="0.3">
      <c r="A6" s="263"/>
      <c r="B6" s="202"/>
      <c r="C6" s="203"/>
      <c r="D6" s="203"/>
      <c r="E6" s="204"/>
      <c r="F6" s="10">
        <v>15</v>
      </c>
      <c r="G6" s="11">
        <v>9</v>
      </c>
      <c r="H6" s="12">
        <v>11</v>
      </c>
      <c r="I6" s="6">
        <v>7</v>
      </c>
      <c r="J6" s="10">
        <v>15</v>
      </c>
      <c r="K6" s="11">
        <v>11</v>
      </c>
      <c r="L6" s="12">
        <v>9</v>
      </c>
      <c r="M6" s="6">
        <v>11</v>
      </c>
      <c r="N6" s="213">
        <f>L7+H7</f>
        <v>3</v>
      </c>
      <c r="O6" s="224"/>
      <c r="P6" s="215">
        <f>F6+F7+H6+J6+J7+L6</f>
        <v>75</v>
      </c>
      <c r="Q6" s="217">
        <f>G7+G6+I6+K7+K6+M6</f>
        <v>68</v>
      </c>
      <c r="R6" s="228"/>
      <c r="S6" s="221"/>
      <c r="T6" s="211"/>
    </row>
    <row r="7" spans="1:20" ht="16.5" thickTop="1" thickBot="1" x14ac:dyDescent="0.3">
      <c r="A7" s="263"/>
      <c r="B7" s="236"/>
      <c r="C7" s="237"/>
      <c r="D7" s="237"/>
      <c r="E7" s="238"/>
      <c r="F7" s="13">
        <v>12</v>
      </c>
      <c r="G7" s="14">
        <v>15</v>
      </c>
      <c r="H7" s="230">
        <v>2</v>
      </c>
      <c r="I7" s="231"/>
      <c r="J7" s="13">
        <v>13</v>
      </c>
      <c r="K7" s="14">
        <v>15</v>
      </c>
      <c r="L7" s="230">
        <v>1</v>
      </c>
      <c r="M7" s="231"/>
      <c r="N7" s="222"/>
      <c r="O7" s="234"/>
      <c r="P7" s="226"/>
      <c r="Q7" s="227"/>
      <c r="R7" s="235"/>
      <c r="S7" s="233"/>
      <c r="T7" s="232"/>
    </row>
    <row r="8" spans="1:20" ht="16.5" thickTop="1" thickBot="1" x14ac:dyDescent="0.3">
      <c r="A8" s="196" t="s">
        <v>22</v>
      </c>
      <c r="B8" s="7">
        <f>G4</f>
        <v>9</v>
      </c>
      <c r="C8" s="4">
        <f>F4</f>
        <v>15</v>
      </c>
      <c r="D8" s="5">
        <f>I4</f>
        <v>8</v>
      </c>
      <c r="E8" s="6">
        <f>H4</f>
        <v>11</v>
      </c>
      <c r="F8" s="199"/>
      <c r="G8" s="200"/>
      <c r="H8" s="200"/>
      <c r="I8" s="201"/>
      <c r="J8" s="7">
        <v>13</v>
      </c>
      <c r="K8" s="4">
        <v>15</v>
      </c>
      <c r="L8" s="5">
        <v>14</v>
      </c>
      <c r="M8" s="6">
        <v>12</v>
      </c>
      <c r="N8" s="213">
        <f>L9+D9</f>
        <v>3</v>
      </c>
      <c r="O8" s="223">
        <f t="shared" ref="O8" si="0">N8+N10</f>
        <v>5</v>
      </c>
      <c r="P8" s="215">
        <f>B8+B9+D8+J8+J9+L8</f>
        <v>74</v>
      </c>
      <c r="Q8" s="217">
        <f>C8+C9+E8+K9+K8+M8</f>
        <v>73</v>
      </c>
      <c r="R8" s="215">
        <f t="shared" ref="R8:S8" si="1">P8+P10</f>
        <v>139</v>
      </c>
      <c r="S8" s="217">
        <f t="shared" si="1"/>
        <v>146</v>
      </c>
      <c r="T8" s="210" t="s">
        <v>68</v>
      </c>
    </row>
    <row r="9" spans="1:20" ht="15.75" thickBot="1" x14ac:dyDescent="0.3">
      <c r="A9" s="197"/>
      <c r="B9" s="8">
        <f>G5</f>
        <v>15</v>
      </c>
      <c r="C9" s="9">
        <f>F5</f>
        <v>11</v>
      </c>
      <c r="D9" s="219">
        <v>1</v>
      </c>
      <c r="E9" s="220"/>
      <c r="F9" s="202"/>
      <c r="G9" s="203"/>
      <c r="H9" s="203"/>
      <c r="I9" s="204"/>
      <c r="J9" s="8">
        <v>15</v>
      </c>
      <c r="K9" s="9">
        <v>9</v>
      </c>
      <c r="L9" s="219">
        <v>2</v>
      </c>
      <c r="M9" s="220"/>
      <c r="N9" s="222"/>
      <c r="O9" s="224"/>
      <c r="P9" s="226"/>
      <c r="Q9" s="227"/>
      <c r="R9" s="228"/>
      <c r="S9" s="221"/>
      <c r="T9" s="211"/>
    </row>
    <row r="10" spans="1:20" ht="16.5" thickTop="1" thickBot="1" x14ac:dyDescent="0.3">
      <c r="A10" s="197"/>
      <c r="B10" s="10">
        <f>G6</f>
        <v>9</v>
      </c>
      <c r="C10" s="11">
        <f>F6</f>
        <v>15</v>
      </c>
      <c r="D10" s="12">
        <f>I6</f>
        <v>7</v>
      </c>
      <c r="E10" s="6">
        <f>H6</f>
        <v>11</v>
      </c>
      <c r="F10" s="202"/>
      <c r="G10" s="203"/>
      <c r="H10" s="203"/>
      <c r="I10" s="204"/>
      <c r="J10" s="10">
        <v>15</v>
      </c>
      <c r="K10" s="11">
        <v>9</v>
      </c>
      <c r="L10" s="12">
        <v>9</v>
      </c>
      <c r="M10" s="6">
        <v>11</v>
      </c>
      <c r="N10" s="213">
        <f>L11+D11</f>
        <v>2</v>
      </c>
      <c r="O10" s="224"/>
      <c r="P10" s="215">
        <f>B10+B11+D10+J10+J11+L10</f>
        <v>65</v>
      </c>
      <c r="Q10" s="217">
        <f>C10+C11+E10+K11+K10+M10</f>
        <v>73</v>
      </c>
      <c r="R10" s="228"/>
      <c r="S10" s="221"/>
      <c r="T10" s="211"/>
    </row>
    <row r="11" spans="1:20" ht="15.75" thickBot="1" x14ac:dyDescent="0.3">
      <c r="A11" s="229"/>
      <c r="B11" s="13">
        <f>G7</f>
        <v>15</v>
      </c>
      <c r="C11" s="14">
        <f>F7</f>
        <v>12</v>
      </c>
      <c r="D11" s="230">
        <v>1</v>
      </c>
      <c r="E11" s="231"/>
      <c r="F11" s="236"/>
      <c r="G11" s="237"/>
      <c r="H11" s="237"/>
      <c r="I11" s="238"/>
      <c r="J11" s="13">
        <v>10</v>
      </c>
      <c r="K11" s="14">
        <v>15</v>
      </c>
      <c r="L11" s="230">
        <v>1</v>
      </c>
      <c r="M11" s="231"/>
      <c r="N11" s="222"/>
      <c r="O11" s="234"/>
      <c r="P11" s="226"/>
      <c r="Q11" s="227"/>
      <c r="R11" s="235"/>
      <c r="S11" s="233"/>
      <c r="T11" s="232"/>
    </row>
    <row r="12" spans="1:20" ht="16.5" thickTop="1" thickBot="1" x14ac:dyDescent="0.3">
      <c r="A12" s="196" t="s">
        <v>23</v>
      </c>
      <c r="B12" s="7">
        <f>K4</f>
        <v>9</v>
      </c>
      <c r="C12" s="4">
        <f>J4</f>
        <v>15</v>
      </c>
      <c r="D12" s="5">
        <f>M4</f>
        <v>7</v>
      </c>
      <c r="E12" s="6">
        <f>L4</f>
        <v>11</v>
      </c>
      <c r="F12" s="7">
        <f>K8</f>
        <v>15</v>
      </c>
      <c r="G12" s="4">
        <f>J8</f>
        <v>13</v>
      </c>
      <c r="H12" s="5">
        <f>M8</f>
        <v>12</v>
      </c>
      <c r="I12" s="6">
        <f>L8</f>
        <v>14</v>
      </c>
      <c r="J12" s="199"/>
      <c r="K12" s="200"/>
      <c r="L12" s="200"/>
      <c r="M12" s="201"/>
      <c r="N12" s="213">
        <f>D13+H13</f>
        <v>2</v>
      </c>
      <c r="O12" s="223">
        <f t="shared" ref="O12" si="2">N12+N14</f>
        <v>6</v>
      </c>
      <c r="P12" s="215">
        <f>F12+F13+H12+B12+B13+D12</f>
        <v>67</v>
      </c>
      <c r="Q12" s="217">
        <f>G13+G12+I12+C13+C12+E12</f>
        <v>80</v>
      </c>
      <c r="R12" s="215">
        <f>P12+P14</f>
        <v>139</v>
      </c>
      <c r="S12" s="217">
        <f t="shared" ref="S12" si="3">Q12+Q14</f>
        <v>151</v>
      </c>
      <c r="T12" s="210" t="s">
        <v>69</v>
      </c>
    </row>
    <row r="13" spans="1:20" ht="15.75" thickBot="1" x14ac:dyDescent="0.3">
      <c r="A13" s="197"/>
      <c r="B13" s="8">
        <f>K5</f>
        <v>15</v>
      </c>
      <c r="C13" s="9">
        <f>J5</f>
        <v>12</v>
      </c>
      <c r="D13" s="219">
        <v>1</v>
      </c>
      <c r="E13" s="220"/>
      <c r="F13" s="8">
        <f>K9</f>
        <v>9</v>
      </c>
      <c r="G13" s="9">
        <f>J9</f>
        <v>15</v>
      </c>
      <c r="H13" s="219">
        <v>1</v>
      </c>
      <c r="I13" s="220"/>
      <c r="J13" s="202"/>
      <c r="K13" s="203"/>
      <c r="L13" s="203"/>
      <c r="M13" s="204"/>
      <c r="N13" s="222"/>
      <c r="O13" s="224"/>
      <c r="P13" s="226"/>
      <c r="Q13" s="227"/>
      <c r="R13" s="228"/>
      <c r="S13" s="221"/>
      <c r="T13" s="211"/>
    </row>
    <row r="14" spans="1:20" ht="16.5" thickTop="1" thickBot="1" x14ac:dyDescent="0.3">
      <c r="A14" s="197"/>
      <c r="B14" s="10">
        <f>K6</f>
        <v>11</v>
      </c>
      <c r="C14" s="11">
        <f>J6</f>
        <v>15</v>
      </c>
      <c r="D14" s="12">
        <f>M6</f>
        <v>11</v>
      </c>
      <c r="E14" s="6">
        <f>L6</f>
        <v>9</v>
      </c>
      <c r="F14" s="10">
        <f>K10</f>
        <v>9</v>
      </c>
      <c r="G14" s="11">
        <f>J10</f>
        <v>15</v>
      </c>
      <c r="H14" s="12">
        <f>M10</f>
        <v>11</v>
      </c>
      <c r="I14" s="6">
        <f>L10</f>
        <v>9</v>
      </c>
      <c r="J14" s="202"/>
      <c r="K14" s="203"/>
      <c r="L14" s="203"/>
      <c r="M14" s="204"/>
      <c r="N14" s="213">
        <f>D15+H15</f>
        <v>4</v>
      </c>
      <c r="O14" s="224"/>
      <c r="P14" s="215">
        <f>F14+F15+H14+B14+B15+D14</f>
        <v>72</v>
      </c>
      <c r="Q14" s="217">
        <f>G15+G14+I14+C15+C14+E14</f>
        <v>71</v>
      </c>
      <c r="R14" s="228"/>
      <c r="S14" s="221"/>
      <c r="T14" s="211"/>
    </row>
    <row r="15" spans="1:20" ht="15.75" thickBot="1" x14ac:dyDescent="0.3">
      <c r="A15" s="198"/>
      <c r="B15" s="16">
        <f>K7</f>
        <v>15</v>
      </c>
      <c r="C15" s="15">
        <f>J7</f>
        <v>13</v>
      </c>
      <c r="D15" s="208">
        <v>2</v>
      </c>
      <c r="E15" s="209"/>
      <c r="F15" s="16">
        <f>K11</f>
        <v>15</v>
      </c>
      <c r="G15" s="15">
        <f>J11</f>
        <v>10</v>
      </c>
      <c r="H15" s="208">
        <v>2</v>
      </c>
      <c r="I15" s="209"/>
      <c r="J15" s="205"/>
      <c r="K15" s="206"/>
      <c r="L15" s="206"/>
      <c r="M15" s="207"/>
      <c r="N15" s="214"/>
      <c r="O15" s="225"/>
      <c r="P15" s="216"/>
      <c r="Q15" s="218"/>
      <c r="R15" s="216"/>
      <c r="S15" s="218"/>
      <c r="T15" s="212"/>
    </row>
    <row r="16" spans="1:20" ht="15.75" thickTop="1" x14ac:dyDescent="0.25"/>
    <row r="18" spans="1:1" x14ac:dyDescent="0.25">
      <c r="A18" t="s">
        <v>5</v>
      </c>
    </row>
  </sheetData>
  <mergeCells count="55">
    <mergeCell ref="A1:T1"/>
    <mergeCell ref="B3:E3"/>
    <mergeCell ref="F3:I3"/>
    <mergeCell ref="J3:M3"/>
    <mergeCell ref="N3:O3"/>
    <mergeCell ref="P3:Q3"/>
    <mergeCell ref="R3:S3"/>
    <mergeCell ref="A4:A7"/>
    <mergeCell ref="B4:E7"/>
    <mergeCell ref="N4:N5"/>
    <mergeCell ref="O4:O7"/>
    <mergeCell ref="P4:P5"/>
    <mergeCell ref="R4:R7"/>
    <mergeCell ref="S4:S7"/>
    <mergeCell ref="T4:T7"/>
    <mergeCell ref="H5:I5"/>
    <mergeCell ref="L5:M5"/>
    <mergeCell ref="N6:N7"/>
    <mergeCell ref="P6:P7"/>
    <mergeCell ref="Q6:Q7"/>
    <mergeCell ref="H7:I7"/>
    <mergeCell ref="L7:M7"/>
    <mergeCell ref="Q4:Q5"/>
    <mergeCell ref="A8:A11"/>
    <mergeCell ref="F8:I11"/>
    <mergeCell ref="N8:N9"/>
    <mergeCell ref="O8:O11"/>
    <mergeCell ref="P8:P9"/>
    <mergeCell ref="R8:R11"/>
    <mergeCell ref="S8:S11"/>
    <mergeCell ref="T8:T11"/>
    <mergeCell ref="D9:E9"/>
    <mergeCell ref="L9:M9"/>
    <mergeCell ref="N10:N11"/>
    <mergeCell ref="P10:P11"/>
    <mergeCell ref="Q10:Q11"/>
    <mergeCell ref="D11:E11"/>
    <mergeCell ref="L11:M11"/>
    <mergeCell ref="Q8:Q9"/>
    <mergeCell ref="A12:A15"/>
    <mergeCell ref="J12:M15"/>
    <mergeCell ref="N12:N13"/>
    <mergeCell ref="O12:O15"/>
    <mergeCell ref="P12:P13"/>
    <mergeCell ref="R12:R15"/>
    <mergeCell ref="S12:S15"/>
    <mergeCell ref="T12:T15"/>
    <mergeCell ref="D13:E13"/>
    <mergeCell ref="H13:I13"/>
    <mergeCell ref="N14:N15"/>
    <mergeCell ref="P14:P15"/>
    <mergeCell ref="Q14:Q15"/>
    <mergeCell ref="D15:E15"/>
    <mergeCell ref="H15:I15"/>
    <mergeCell ref="Q12:Q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Gr17</vt:lpstr>
      <vt:lpstr>Gr18</vt:lpstr>
      <vt:lpstr>Gr19</vt:lpstr>
      <vt:lpstr>Gr20</vt:lpstr>
      <vt:lpstr>Gr21</vt:lpstr>
      <vt:lpstr>Gr22</vt:lpstr>
      <vt:lpstr>Gr23</vt:lpstr>
      <vt:lpstr>Gr24</vt:lpstr>
      <vt:lpstr>Gr25</vt:lpstr>
      <vt:lpstr>Gr26</vt:lpstr>
      <vt:lpstr>Gr27</vt:lpstr>
      <vt:lpstr>Gr28</vt:lpstr>
      <vt:lpstr>Gr29</vt:lpstr>
      <vt:lpstr>Gr30</vt:lpstr>
      <vt:lpstr>Gr31</vt:lpstr>
      <vt:lpstr>Gr32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2016-11-20T10:34:36Z</cp:lastPrinted>
  <dcterms:created xsi:type="dcterms:W3CDTF">2016-11-14T12:15:05Z</dcterms:created>
  <dcterms:modified xsi:type="dcterms:W3CDTF">2017-04-03T03:41:25Z</dcterms:modified>
</cp:coreProperties>
</file>