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II\"/>
    </mc:Choice>
  </mc:AlternateContent>
  <bookViews>
    <workbookView xWindow="0" yWindow="0" windowWidth="19200" windowHeight="12180" firstSheet="5" activeTab="11"/>
  </bookViews>
  <sheets>
    <sheet name="Gr17" sheetId="1" r:id="rId1"/>
    <sheet name="Gr18" sheetId="9" r:id="rId2"/>
    <sheet name="Gr19" sheetId="4" r:id="rId3"/>
    <sheet name="Gr20" sheetId="10" r:id="rId4"/>
    <sheet name="Gr21" sheetId="11" r:id="rId5"/>
    <sheet name="Gr22" sheetId="12" r:id="rId6"/>
    <sheet name="Gr23" sheetId="13" r:id="rId7"/>
    <sheet name="Gr24" sheetId="14" r:id="rId8"/>
    <sheet name="Gr25" sheetId="15" r:id="rId9"/>
    <sheet name="Gr26" sheetId="16" r:id="rId10"/>
    <sheet name="Gr27" sheetId="17" r:id="rId11"/>
    <sheet name="Gr28" sheetId="18" r:id="rId12"/>
    <sheet name="Gr29" sheetId="19" r:id="rId13"/>
    <sheet name="Gr30" sheetId="20" r:id="rId14"/>
    <sheet name="Gr31" sheetId="21" r:id="rId15"/>
    <sheet name="Gr32" sheetId="22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2" l="1"/>
  <c r="I14" i="22"/>
  <c r="H14" i="22"/>
  <c r="Q14" i="22"/>
  <c r="E14" i="22"/>
  <c r="D14" i="22"/>
  <c r="G13" i="22"/>
  <c r="F13" i="22"/>
  <c r="C13" i="22"/>
  <c r="B13" i="22"/>
  <c r="N12" i="22"/>
  <c r="O12" i="22" s="1"/>
  <c r="I12" i="22"/>
  <c r="H12" i="22"/>
  <c r="G12" i="22"/>
  <c r="F12" i="22"/>
  <c r="E12" i="22"/>
  <c r="D12" i="22"/>
  <c r="C12" i="22"/>
  <c r="B12" i="22"/>
  <c r="C11" i="22"/>
  <c r="B11" i="22"/>
  <c r="N10" i="22"/>
  <c r="E10" i="22"/>
  <c r="D10" i="22"/>
  <c r="C10" i="22"/>
  <c r="B10" i="22"/>
  <c r="P10" i="22" s="1"/>
  <c r="C9" i="22"/>
  <c r="B9" i="22"/>
  <c r="N8" i="22"/>
  <c r="E8" i="22"/>
  <c r="D8" i="22"/>
  <c r="C8" i="22"/>
  <c r="B8" i="22"/>
  <c r="Q6" i="22"/>
  <c r="P6" i="22"/>
  <c r="N6" i="22"/>
  <c r="Q4" i="22"/>
  <c r="P4" i="22"/>
  <c r="N4" i="22"/>
  <c r="G15" i="21"/>
  <c r="F15" i="21"/>
  <c r="C15" i="21"/>
  <c r="B15" i="21"/>
  <c r="N14" i="21"/>
  <c r="I14" i="21"/>
  <c r="H14" i="21"/>
  <c r="G14" i="21"/>
  <c r="F14" i="21"/>
  <c r="E14" i="21"/>
  <c r="D14" i="21"/>
  <c r="C14" i="21"/>
  <c r="B14" i="21"/>
  <c r="G13" i="21"/>
  <c r="F13" i="21"/>
  <c r="C13" i="21"/>
  <c r="B13" i="21"/>
  <c r="N12" i="21"/>
  <c r="O12" i="21" s="1"/>
  <c r="I12" i="21"/>
  <c r="H12" i="21"/>
  <c r="G12" i="21"/>
  <c r="F12" i="21"/>
  <c r="P12" i="21" s="1"/>
  <c r="E12" i="21"/>
  <c r="D12" i="21"/>
  <c r="C12" i="21"/>
  <c r="B12" i="21"/>
  <c r="C11" i="21"/>
  <c r="B11" i="21"/>
  <c r="N10" i="21"/>
  <c r="E10" i="21"/>
  <c r="D10" i="21"/>
  <c r="C10" i="21"/>
  <c r="B10" i="21"/>
  <c r="C9" i="21"/>
  <c r="B9" i="21"/>
  <c r="N8" i="21"/>
  <c r="E8" i="21"/>
  <c r="D8" i="21"/>
  <c r="C8" i="21"/>
  <c r="B8" i="21"/>
  <c r="P8" i="21" s="1"/>
  <c r="Q6" i="21"/>
  <c r="P6" i="21"/>
  <c r="R4" i="21" s="1"/>
  <c r="N6" i="21"/>
  <c r="Q4" i="21"/>
  <c r="P4" i="21"/>
  <c r="N4" i="21"/>
  <c r="G15" i="20"/>
  <c r="F15" i="20"/>
  <c r="C15" i="20"/>
  <c r="B15" i="20"/>
  <c r="N14" i="20"/>
  <c r="O12" i="20" s="1"/>
  <c r="I14" i="20"/>
  <c r="H14" i="20"/>
  <c r="G14" i="20"/>
  <c r="F14" i="20"/>
  <c r="E14" i="20"/>
  <c r="D14" i="20"/>
  <c r="C14" i="20"/>
  <c r="B14" i="20"/>
  <c r="G13" i="20"/>
  <c r="F13" i="20"/>
  <c r="C13" i="20"/>
  <c r="B13" i="20"/>
  <c r="N12" i="20"/>
  <c r="I12" i="20"/>
  <c r="H12" i="20"/>
  <c r="G12" i="20"/>
  <c r="F12" i="20"/>
  <c r="E12" i="20"/>
  <c r="D12" i="20"/>
  <c r="C12" i="20"/>
  <c r="B12" i="20"/>
  <c r="C11" i="20"/>
  <c r="B11" i="20"/>
  <c r="N10" i="20"/>
  <c r="E10" i="20"/>
  <c r="D10" i="20"/>
  <c r="C10" i="20"/>
  <c r="Q10" i="20" s="1"/>
  <c r="B10" i="20"/>
  <c r="C9" i="20"/>
  <c r="B9" i="20"/>
  <c r="N8" i="20"/>
  <c r="E8" i="20"/>
  <c r="D8" i="20"/>
  <c r="C8" i="20"/>
  <c r="B8" i="20"/>
  <c r="Q6" i="20"/>
  <c r="P6" i="20"/>
  <c r="R4" i="20" s="1"/>
  <c r="N6" i="20"/>
  <c r="Q4" i="20"/>
  <c r="P4" i="20"/>
  <c r="N4" i="20"/>
  <c r="G15" i="19"/>
  <c r="F15" i="19"/>
  <c r="C15" i="19"/>
  <c r="B15" i="19"/>
  <c r="N14" i="19"/>
  <c r="I14" i="19"/>
  <c r="H14" i="19"/>
  <c r="G14" i="19"/>
  <c r="F14" i="19"/>
  <c r="E14" i="19"/>
  <c r="D14" i="19"/>
  <c r="C14" i="19"/>
  <c r="B14" i="19"/>
  <c r="G13" i="19"/>
  <c r="F13" i="19"/>
  <c r="C13" i="19"/>
  <c r="B13" i="19"/>
  <c r="N12" i="19"/>
  <c r="I12" i="19"/>
  <c r="H12" i="19"/>
  <c r="G12" i="19"/>
  <c r="F12" i="19"/>
  <c r="E12" i="19"/>
  <c r="D12" i="19"/>
  <c r="C12" i="19"/>
  <c r="B12" i="19"/>
  <c r="C11" i="19"/>
  <c r="B11" i="19"/>
  <c r="N10" i="19"/>
  <c r="E10" i="19"/>
  <c r="D10" i="19"/>
  <c r="C10" i="19"/>
  <c r="Q10" i="19" s="1"/>
  <c r="B10" i="19"/>
  <c r="P10" i="19" s="1"/>
  <c r="C9" i="19"/>
  <c r="B9" i="19"/>
  <c r="N8" i="19"/>
  <c r="E8" i="19"/>
  <c r="Q8" i="19" s="1"/>
  <c r="D8" i="19"/>
  <c r="C8" i="19"/>
  <c r="B8" i="19"/>
  <c r="Q6" i="19"/>
  <c r="P6" i="19"/>
  <c r="N6" i="19"/>
  <c r="Q4" i="19"/>
  <c r="P4" i="19"/>
  <c r="N4" i="19"/>
  <c r="G15" i="18"/>
  <c r="F15" i="18"/>
  <c r="C15" i="18"/>
  <c r="B15" i="18"/>
  <c r="N14" i="18"/>
  <c r="I14" i="18"/>
  <c r="H14" i="18"/>
  <c r="G14" i="18"/>
  <c r="F14" i="18"/>
  <c r="E14" i="18"/>
  <c r="D14" i="18"/>
  <c r="C14" i="18"/>
  <c r="B14" i="18"/>
  <c r="G13" i="18"/>
  <c r="F13" i="18"/>
  <c r="C13" i="18"/>
  <c r="B13" i="18"/>
  <c r="N12" i="18"/>
  <c r="O12" i="18" s="1"/>
  <c r="I12" i="18"/>
  <c r="H12" i="18"/>
  <c r="G12" i="18"/>
  <c r="F12" i="18"/>
  <c r="E12" i="18"/>
  <c r="D12" i="18"/>
  <c r="C12" i="18"/>
  <c r="B12" i="18"/>
  <c r="C11" i="18"/>
  <c r="B11" i="18"/>
  <c r="N10" i="18"/>
  <c r="E10" i="18"/>
  <c r="D10" i="18"/>
  <c r="C10" i="18"/>
  <c r="Q10" i="18" s="1"/>
  <c r="B10" i="18"/>
  <c r="P10" i="18" s="1"/>
  <c r="C9" i="18"/>
  <c r="B9" i="18"/>
  <c r="N8" i="18"/>
  <c r="E8" i="18"/>
  <c r="D8" i="18"/>
  <c r="C8" i="18"/>
  <c r="Q8" i="18" s="1"/>
  <c r="B8" i="18"/>
  <c r="Q6" i="18"/>
  <c r="P6" i="18"/>
  <c r="N6" i="18"/>
  <c r="Q4" i="18"/>
  <c r="P4" i="18"/>
  <c r="N4" i="18"/>
  <c r="G15" i="17"/>
  <c r="F15" i="17"/>
  <c r="C15" i="17"/>
  <c r="B15" i="17"/>
  <c r="N14" i="17"/>
  <c r="I14" i="17"/>
  <c r="H14" i="17"/>
  <c r="G14" i="17"/>
  <c r="F14" i="17"/>
  <c r="E14" i="17"/>
  <c r="D14" i="17"/>
  <c r="C14" i="17"/>
  <c r="B14" i="17"/>
  <c r="G13" i="17"/>
  <c r="F13" i="17"/>
  <c r="C13" i="17"/>
  <c r="B13" i="17"/>
  <c r="N12" i="17"/>
  <c r="I12" i="17"/>
  <c r="H12" i="17"/>
  <c r="G12" i="17"/>
  <c r="F12" i="17"/>
  <c r="E12" i="17"/>
  <c r="D12" i="17"/>
  <c r="C12" i="17"/>
  <c r="B12" i="17"/>
  <c r="C11" i="17"/>
  <c r="B11" i="17"/>
  <c r="N10" i="17"/>
  <c r="E10" i="17"/>
  <c r="D10" i="17"/>
  <c r="C10" i="17"/>
  <c r="Q10" i="17" s="1"/>
  <c r="B10" i="17"/>
  <c r="P10" i="17" s="1"/>
  <c r="N8" i="17"/>
  <c r="O8" i="17" s="1"/>
  <c r="E8" i="17"/>
  <c r="D8" i="17"/>
  <c r="C8" i="17"/>
  <c r="Q8" i="17" s="1"/>
  <c r="B8" i="17"/>
  <c r="Q6" i="17"/>
  <c r="P6" i="17"/>
  <c r="N6" i="17"/>
  <c r="Q4" i="17"/>
  <c r="P4" i="17"/>
  <c r="N4" i="17"/>
  <c r="G15" i="16"/>
  <c r="F15" i="16"/>
  <c r="C15" i="16"/>
  <c r="B15" i="16"/>
  <c r="N14" i="16"/>
  <c r="I14" i="16"/>
  <c r="H14" i="16"/>
  <c r="G14" i="16"/>
  <c r="F14" i="16"/>
  <c r="E14" i="16"/>
  <c r="D14" i="16"/>
  <c r="C14" i="16"/>
  <c r="B14" i="16"/>
  <c r="G13" i="16"/>
  <c r="F13" i="16"/>
  <c r="C13" i="16"/>
  <c r="B13" i="16"/>
  <c r="N12" i="16"/>
  <c r="I12" i="16"/>
  <c r="H12" i="16"/>
  <c r="G12" i="16"/>
  <c r="F12" i="16"/>
  <c r="E12" i="16"/>
  <c r="D12" i="16"/>
  <c r="C12" i="16"/>
  <c r="B12" i="16"/>
  <c r="C11" i="16"/>
  <c r="B11" i="16"/>
  <c r="N10" i="16"/>
  <c r="E10" i="16"/>
  <c r="D10" i="16"/>
  <c r="C10" i="16"/>
  <c r="Q10" i="16" s="1"/>
  <c r="B10" i="16"/>
  <c r="C9" i="16"/>
  <c r="B9" i="16"/>
  <c r="N8" i="16"/>
  <c r="E8" i="16"/>
  <c r="D8" i="16"/>
  <c r="C8" i="16"/>
  <c r="B8" i="16"/>
  <c r="Q6" i="16"/>
  <c r="P6" i="16"/>
  <c r="N6" i="16"/>
  <c r="Q4" i="16"/>
  <c r="P4" i="16"/>
  <c r="N4" i="16"/>
  <c r="G15" i="15"/>
  <c r="F15" i="15"/>
  <c r="C15" i="15"/>
  <c r="B15" i="15"/>
  <c r="N14" i="15"/>
  <c r="I14" i="15"/>
  <c r="H14" i="15"/>
  <c r="G14" i="15"/>
  <c r="F14" i="15"/>
  <c r="E14" i="15"/>
  <c r="D14" i="15"/>
  <c r="C14" i="15"/>
  <c r="B14" i="15"/>
  <c r="G13" i="15"/>
  <c r="F13" i="15"/>
  <c r="C13" i="15"/>
  <c r="B13" i="15"/>
  <c r="N12" i="15"/>
  <c r="I12" i="15"/>
  <c r="H12" i="15"/>
  <c r="G12" i="15"/>
  <c r="F12" i="15"/>
  <c r="E12" i="15"/>
  <c r="D12" i="15"/>
  <c r="C12" i="15"/>
  <c r="Q10" i="15"/>
  <c r="N10" i="15"/>
  <c r="E10" i="15"/>
  <c r="D10" i="15"/>
  <c r="P10" i="15"/>
  <c r="C9" i="15"/>
  <c r="B9" i="15"/>
  <c r="N8" i="15"/>
  <c r="E8" i="15"/>
  <c r="Q8" i="15" s="1"/>
  <c r="D8" i="15"/>
  <c r="C8" i="15"/>
  <c r="B8" i="15"/>
  <c r="Q6" i="15"/>
  <c r="P6" i="15"/>
  <c r="N6" i="15"/>
  <c r="Q4" i="15"/>
  <c r="P4" i="15"/>
  <c r="N4" i="15"/>
  <c r="G15" i="14"/>
  <c r="F15" i="14"/>
  <c r="C15" i="14"/>
  <c r="B15" i="14"/>
  <c r="N14" i="14"/>
  <c r="I14" i="14"/>
  <c r="H14" i="14"/>
  <c r="G14" i="14"/>
  <c r="F14" i="14"/>
  <c r="E14" i="14"/>
  <c r="D14" i="14"/>
  <c r="C14" i="14"/>
  <c r="B14" i="14"/>
  <c r="G13" i="14"/>
  <c r="F13" i="14"/>
  <c r="C13" i="14"/>
  <c r="B13" i="14"/>
  <c r="O12" i="14"/>
  <c r="N12" i="14"/>
  <c r="I12" i="14"/>
  <c r="H12" i="14"/>
  <c r="G12" i="14"/>
  <c r="F12" i="14"/>
  <c r="E12" i="14"/>
  <c r="D12" i="14"/>
  <c r="C12" i="14"/>
  <c r="B12" i="14"/>
  <c r="C11" i="14"/>
  <c r="B11" i="14"/>
  <c r="N10" i="14"/>
  <c r="E10" i="14"/>
  <c r="D10" i="14"/>
  <c r="C10" i="14"/>
  <c r="Q10" i="14" s="1"/>
  <c r="B10" i="14"/>
  <c r="C9" i="14"/>
  <c r="B9" i="14"/>
  <c r="N8" i="14"/>
  <c r="E8" i="14"/>
  <c r="D8" i="14"/>
  <c r="C8" i="14"/>
  <c r="B8" i="14"/>
  <c r="Q6" i="14"/>
  <c r="P6" i="14"/>
  <c r="R4" i="14" s="1"/>
  <c r="N6" i="14"/>
  <c r="Q4" i="14"/>
  <c r="P4" i="14"/>
  <c r="N4" i="14"/>
  <c r="G15" i="13"/>
  <c r="F15" i="13"/>
  <c r="C15" i="13"/>
  <c r="B15" i="13"/>
  <c r="N14" i="13"/>
  <c r="O12" i="13" s="1"/>
  <c r="I14" i="13"/>
  <c r="H14" i="13"/>
  <c r="G14" i="13"/>
  <c r="F14" i="13"/>
  <c r="E14" i="13"/>
  <c r="D14" i="13"/>
  <c r="C14" i="13"/>
  <c r="B14" i="13"/>
  <c r="G13" i="13"/>
  <c r="F13" i="13"/>
  <c r="C13" i="13"/>
  <c r="B13" i="13"/>
  <c r="N12" i="13"/>
  <c r="I12" i="13"/>
  <c r="H12" i="13"/>
  <c r="G12" i="13"/>
  <c r="F12" i="13"/>
  <c r="E12" i="13"/>
  <c r="D12" i="13"/>
  <c r="C12" i="13"/>
  <c r="B12" i="13"/>
  <c r="C11" i="13"/>
  <c r="B11" i="13"/>
  <c r="N10" i="13"/>
  <c r="E10" i="13"/>
  <c r="D10" i="13"/>
  <c r="C10" i="13"/>
  <c r="Q10" i="13" s="1"/>
  <c r="B10" i="13"/>
  <c r="C9" i="13"/>
  <c r="B9" i="13"/>
  <c r="N8" i="13"/>
  <c r="E8" i="13"/>
  <c r="D8" i="13"/>
  <c r="C8" i="13"/>
  <c r="B8" i="13"/>
  <c r="Q6" i="13"/>
  <c r="P6" i="13"/>
  <c r="R4" i="13" s="1"/>
  <c r="N6" i="13"/>
  <c r="Q4" i="13"/>
  <c r="P4" i="13"/>
  <c r="N4" i="13"/>
  <c r="G15" i="12"/>
  <c r="F15" i="12"/>
  <c r="C15" i="12"/>
  <c r="B15" i="12"/>
  <c r="N14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N12" i="12"/>
  <c r="I12" i="12"/>
  <c r="H12" i="12"/>
  <c r="G12" i="12"/>
  <c r="F12" i="12"/>
  <c r="E12" i="12"/>
  <c r="D12" i="12"/>
  <c r="C12" i="12"/>
  <c r="B12" i="12"/>
  <c r="C11" i="12"/>
  <c r="B11" i="12"/>
  <c r="N10" i="12"/>
  <c r="E10" i="12"/>
  <c r="D10" i="12"/>
  <c r="C10" i="12"/>
  <c r="Q10" i="12" s="1"/>
  <c r="B10" i="12"/>
  <c r="P10" i="12" s="1"/>
  <c r="C9" i="12"/>
  <c r="B9" i="12"/>
  <c r="N8" i="12"/>
  <c r="E8" i="12"/>
  <c r="Q8" i="12" s="1"/>
  <c r="S8" i="12" s="1"/>
  <c r="D8" i="12"/>
  <c r="C8" i="12"/>
  <c r="B8" i="12"/>
  <c r="P8" i="12" s="1"/>
  <c r="Q6" i="12"/>
  <c r="P6" i="12"/>
  <c r="R4" i="12" s="1"/>
  <c r="N6" i="12"/>
  <c r="Q4" i="12"/>
  <c r="P4" i="12"/>
  <c r="N4" i="12"/>
  <c r="G15" i="11"/>
  <c r="F15" i="11"/>
  <c r="C15" i="11"/>
  <c r="B15" i="11"/>
  <c r="N14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N12" i="11"/>
  <c r="I12" i="11"/>
  <c r="H12" i="11"/>
  <c r="G12" i="11"/>
  <c r="F12" i="11"/>
  <c r="E12" i="11"/>
  <c r="D12" i="11"/>
  <c r="C12" i="11"/>
  <c r="B12" i="11"/>
  <c r="C11" i="11"/>
  <c r="B11" i="11"/>
  <c r="N10" i="11"/>
  <c r="E10" i="11"/>
  <c r="D10" i="11"/>
  <c r="C10" i="11"/>
  <c r="Q10" i="11" s="1"/>
  <c r="B10" i="11"/>
  <c r="C9" i="11"/>
  <c r="B9" i="11"/>
  <c r="N8" i="11"/>
  <c r="E8" i="11"/>
  <c r="D8" i="11"/>
  <c r="C8" i="11"/>
  <c r="B8" i="11"/>
  <c r="Q6" i="11"/>
  <c r="P6" i="11"/>
  <c r="N6" i="11"/>
  <c r="Q4" i="11"/>
  <c r="P4" i="11"/>
  <c r="N4" i="11"/>
  <c r="O12" i="11" l="1"/>
  <c r="O8" i="11"/>
  <c r="O4" i="11"/>
  <c r="O12" i="12"/>
  <c r="O8" i="12"/>
  <c r="O4" i="12"/>
  <c r="P14" i="12"/>
  <c r="Q14" i="12"/>
  <c r="P14" i="11"/>
  <c r="Q14" i="11"/>
  <c r="P12" i="11"/>
  <c r="Q12" i="11"/>
  <c r="P10" i="11"/>
  <c r="R4" i="11"/>
  <c r="O8" i="13"/>
  <c r="P12" i="12"/>
  <c r="R12" i="12" s="1"/>
  <c r="Q12" i="12"/>
  <c r="S12" i="12" s="1"/>
  <c r="S4" i="13"/>
  <c r="O8" i="14"/>
  <c r="S4" i="14"/>
  <c r="O8" i="22"/>
  <c r="R4" i="22"/>
  <c r="O8" i="21"/>
  <c r="O4" i="21"/>
  <c r="Q10" i="21"/>
  <c r="O8" i="20"/>
  <c r="S4" i="20"/>
  <c r="O12" i="19"/>
  <c r="Q12" i="14"/>
  <c r="P12" i="14"/>
  <c r="P14" i="14"/>
  <c r="O4" i="14"/>
  <c r="P8" i="14"/>
  <c r="Q14" i="14"/>
  <c r="Q8" i="14"/>
  <c r="S8" i="14" s="1"/>
  <c r="P10" i="14"/>
  <c r="Q12" i="13"/>
  <c r="P12" i="13"/>
  <c r="P14" i="13"/>
  <c r="O4" i="13"/>
  <c r="P8" i="13"/>
  <c r="Q14" i="13"/>
  <c r="Q8" i="13"/>
  <c r="S8" i="13" s="1"/>
  <c r="P10" i="13"/>
  <c r="S4" i="12"/>
  <c r="S4" i="11"/>
  <c r="P8" i="11"/>
  <c r="Q8" i="11"/>
  <c r="S8" i="11" s="1"/>
  <c r="S8" i="19"/>
  <c r="S4" i="19"/>
  <c r="O8" i="19"/>
  <c r="Q12" i="19"/>
  <c r="P12" i="19"/>
  <c r="P14" i="19"/>
  <c r="O4" i="19"/>
  <c r="R4" i="19"/>
  <c r="P8" i="19"/>
  <c r="R8" i="19" s="1"/>
  <c r="Q14" i="19"/>
  <c r="Q12" i="20"/>
  <c r="P12" i="20"/>
  <c r="P14" i="20"/>
  <c r="O4" i="20"/>
  <c r="P8" i="20"/>
  <c r="Q14" i="20"/>
  <c r="S12" i="20" s="1"/>
  <c r="Q8" i="20"/>
  <c r="S8" i="20" s="1"/>
  <c r="P10" i="20"/>
  <c r="P14" i="21"/>
  <c r="R12" i="21" s="1"/>
  <c r="Q12" i="21"/>
  <c r="Q14" i="21"/>
  <c r="S12" i="21" s="1"/>
  <c r="S4" i="21"/>
  <c r="Q8" i="21"/>
  <c r="P10" i="21"/>
  <c r="S4" i="22"/>
  <c r="P12" i="22"/>
  <c r="Q12" i="22"/>
  <c r="S12" i="22" s="1"/>
  <c r="Q8" i="22"/>
  <c r="Q10" i="22"/>
  <c r="P14" i="22"/>
  <c r="O4" i="22"/>
  <c r="P8" i="22"/>
  <c r="R8" i="22" s="1"/>
  <c r="O8" i="18"/>
  <c r="P10" i="16"/>
  <c r="S8" i="18"/>
  <c r="S8" i="17"/>
  <c r="O4" i="18"/>
  <c r="O8" i="16"/>
  <c r="O12" i="17"/>
  <c r="O4" i="17"/>
  <c r="Q14" i="17"/>
  <c r="P14" i="18"/>
  <c r="Q14" i="18"/>
  <c r="S12" i="18" s="1"/>
  <c r="R4" i="18"/>
  <c r="R4" i="17"/>
  <c r="O12" i="15"/>
  <c r="P14" i="15"/>
  <c r="Q14" i="15"/>
  <c r="O12" i="16"/>
  <c r="O4" i="16"/>
  <c r="S4" i="17"/>
  <c r="P14" i="17"/>
  <c r="P8" i="18"/>
  <c r="R8" i="18" s="1"/>
  <c r="P14" i="16"/>
  <c r="Q14" i="16"/>
  <c r="R4" i="16"/>
  <c r="O8" i="15"/>
  <c r="O4" i="15"/>
  <c r="S8" i="15"/>
  <c r="S4" i="15"/>
  <c r="P8" i="16"/>
  <c r="P8" i="17"/>
  <c r="R8" i="17" s="1"/>
  <c r="R4" i="15"/>
  <c r="Q12" i="18"/>
  <c r="Q8" i="16"/>
  <c r="S8" i="16" s="1"/>
  <c r="P8" i="15"/>
  <c r="R8" i="15" s="1"/>
  <c r="Q12" i="16"/>
  <c r="S12" i="16" s="1"/>
  <c r="P12" i="15"/>
  <c r="R12" i="15" s="1"/>
  <c r="P12" i="16"/>
  <c r="S4" i="18"/>
  <c r="P12" i="18"/>
  <c r="P12" i="17"/>
  <c r="R12" i="17" s="1"/>
  <c r="Q12" i="17"/>
  <c r="S12" i="17" s="1"/>
  <c r="S4" i="16"/>
  <c r="Q12" i="15"/>
  <c r="R8" i="21"/>
  <c r="S12" i="19"/>
  <c r="R8" i="16"/>
  <c r="S12" i="13"/>
  <c r="R8" i="12"/>
  <c r="S12" i="11"/>
  <c r="G15" i="10"/>
  <c r="F15" i="10"/>
  <c r="C15" i="10"/>
  <c r="B15" i="10"/>
  <c r="N14" i="10"/>
  <c r="G14" i="10"/>
  <c r="F14" i="10"/>
  <c r="C14" i="10"/>
  <c r="B14" i="10"/>
  <c r="G13" i="10"/>
  <c r="F13" i="10"/>
  <c r="C13" i="10"/>
  <c r="B13" i="10"/>
  <c r="N12" i="10"/>
  <c r="I12" i="10"/>
  <c r="H12" i="10"/>
  <c r="G12" i="10"/>
  <c r="F12" i="10"/>
  <c r="C12" i="10"/>
  <c r="B12" i="10"/>
  <c r="C11" i="10"/>
  <c r="B11" i="10"/>
  <c r="N10" i="10"/>
  <c r="E10" i="10"/>
  <c r="D10" i="10"/>
  <c r="C10" i="10"/>
  <c r="Q10" i="10" s="1"/>
  <c r="B10" i="10"/>
  <c r="C9" i="10"/>
  <c r="B9" i="10"/>
  <c r="N8" i="10"/>
  <c r="E8" i="10"/>
  <c r="D8" i="10"/>
  <c r="C8" i="10"/>
  <c r="B8" i="10"/>
  <c r="Q6" i="10"/>
  <c r="P6" i="10"/>
  <c r="N6" i="10"/>
  <c r="Q4" i="10"/>
  <c r="P4" i="10"/>
  <c r="N4" i="10"/>
  <c r="G15" i="4"/>
  <c r="F15" i="4"/>
  <c r="C15" i="4"/>
  <c r="B15" i="4"/>
  <c r="N14" i="4"/>
  <c r="G14" i="4"/>
  <c r="F14" i="4"/>
  <c r="C14" i="4"/>
  <c r="B14" i="4"/>
  <c r="G13" i="4"/>
  <c r="F13" i="4"/>
  <c r="C13" i="4"/>
  <c r="B13" i="4"/>
  <c r="N12" i="4"/>
  <c r="O12" i="4" s="1"/>
  <c r="I12" i="4"/>
  <c r="H12" i="4"/>
  <c r="G12" i="4"/>
  <c r="F12" i="4"/>
  <c r="C12" i="4"/>
  <c r="B12" i="4"/>
  <c r="C11" i="4"/>
  <c r="B11" i="4"/>
  <c r="N10" i="4"/>
  <c r="E10" i="4"/>
  <c r="D10" i="4"/>
  <c r="C10" i="4"/>
  <c r="Q10" i="4" s="1"/>
  <c r="B10" i="4"/>
  <c r="C9" i="4"/>
  <c r="B9" i="4"/>
  <c r="N8" i="4"/>
  <c r="C8" i="4"/>
  <c r="B8" i="4"/>
  <c r="Q6" i="4"/>
  <c r="P6" i="4"/>
  <c r="R4" i="4" s="1"/>
  <c r="N6" i="4"/>
  <c r="Q4" i="4"/>
  <c r="P4" i="4"/>
  <c r="N4" i="4"/>
  <c r="G15" i="9"/>
  <c r="F15" i="9"/>
  <c r="C15" i="9"/>
  <c r="B15" i="9"/>
  <c r="N14" i="9"/>
  <c r="I14" i="9"/>
  <c r="H14" i="9"/>
  <c r="G14" i="9"/>
  <c r="F14" i="9"/>
  <c r="E14" i="9"/>
  <c r="D14" i="9"/>
  <c r="C14" i="9"/>
  <c r="B14" i="9"/>
  <c r="G13" i="9"/>
  <c r="F13" i="9"/>
  <c r="C13" i="9"/>
  <c r="B13" i="9"/>
  <c r="N12" i="9"/>
  <c r="I12" i="9"/>
  <c r="H12" i="9"/>
  <c r="G12" i="9"/>
  <c r="F12" i="9"/>
  <c r="E12" i="9"/>
  <c r="D12" i="9"/>
  <c r="C12" i="9"/>
  <c r="B12" i="9"/>
  <c r="C11" i="9"/>
  <c r="B11" i="9"/>
  <c r="N10" i="9"/>
  <c r="E10" i="9"/>
  <c r="D10" i="9"/>
  <c r="C10" i="9"/>
  <c r="Q10" i="9" s="1"/>
  <c r="B10" i="9"/>
  <c r="C9" i="9"/>
  <c r="B9" i="9"/>
  <c r="N8" i="9"/>
  <c r="E8" i="9"/>
  <c r="D8" i="9"/>
  <c r="C8" i="9"/>
  <c r="B8" i="9"/>
  <c r="Q6" i="9"/>
  <c r="P6" i="9"/>
  <c r="R4" i="9" s="1"/>
  <c r="N6" i="9"/>
  <c r="Q4" i="9"/>
  <c r="S4" i="9" s="1"/>
  <c r="P4" i="9"/>
  <c r="N4" i="9"/>
  <c r="G15" i="1"/>
  <c r="F15" i="1"/>
  <c r="C15" i="1"/>
  <c r="B15" i="1"/>
  <c r="N14" i="1"/>
  <c r="G14" i="1"/>
  <c r="F14" i="1"/>
  <c r="C14" i="1"/>
  <c r="B14" i="1"/>
  <c r="G13" i="1"/>
  <c r="F13" i="1"/>
  <c r="C13" i="1"/>
  <c r="B13" i="1"/>
  <c r="N12" i="1"/>
  <c r="O12" i="1" s="1"/>
  <c r="G12" i="1"/>
  <c r="F12" i="1"/>
  <c r="C12" i="1"/>
  <c r="B12" i="1"/>
  <c r="C11" i="1"/>
  <c r="B11" i="1"/>
  <c r="N10" i="1"/>
  <c r="C10" i="1"/>
  <c r="B10" i="1"/>
  <c r="P10" i="1" s="1"/>
  <c r="C9" i="1"/>
  <c r="B9" i="1"/>
  <c r="N8" i="1"/>
  <c r="O8" i="1" s="1"/>
  <c r="P8" i="1"/>
  <c r="C8" i="1"/>
  <c r="B8" i="1"/>
  <c r="Q6" i="1"/>
  <c r="P6" i="1"/>
  <c r="N6" i="1"/>
  <c r="Q4" i="1"/>
  <c r="P4" i="1"/>
  <c r="N4" i="1"/>
  <c r="O4" i="1" s="1"/>
  <c r="R8" i="11" l="1"/>
  <c r="R12" i="11"/>
  <c r="O12" i="10"/>
  <c r="S8" i="21"/>
  <c r="S8" i="22"/>
  <c r="R12" i="14"/>
  <c r="R8" i="14"/>
  <c r="S12" i="14"/>
  <c r="R12" i="13"/>
  <c r="R8" i="13"/>
  <c r="R12" i="19"/>
  <c r="R12" i="20"/>
  <c r="R8" i="20"/>
  <c r="R12" i="22"/>
  <c r="R12" i="18"/>
  <c r="S12" i="15"/>
  <c r="R12" i="16"/>
  <c r="O8" i="10"/>
  <c r="P12" i="10"/>
  <c r="P14" i="10"/>
  <c r="O4" i="10"/>
  <c r="R4" i="10"/>
  <c r="P8" i="10"/>
  <c r="Q14" i="10"/>
  <c r="Q8" i="10"/>
  <c r="S8" i="10" s="1"/>
  <c r="P10" i="10"/>
  <c r="S4" i="10"/>
  <c r="Q12" i="10"/>
  <c r="O8" i="4"/>
  <c r="P12" i="4"/>
  <c r="P14" i="4"/>
  <c r="O4" i="4"/>
  <c r="P8" i="4"/>
  <c r="Q14" i="4"/>
  <c r="S12" i="4" s="1"/>
  <c r="Q8" i="4"/>
  <c r="S8" i="4" s="1"/>
  <c r="P10" i="4"/>
  <c r="S4" i="4"/>
  <c r="Q12" i="4"/>
  <c r="O12" i="9"/>
  <c r="O8" i="9"/>
  <c r="Q12" i="9"/>
  <c r="P12" i="9"/>
  <c r="P14" i="9"/>
  <c r="O4" i="9"/>
  <c r="P8" i="9"/>
  <c r="R8" i="9" s="1"/>
  <c r="Q14" i="9"/>
  <c r="Q8" i="9"/>
  <c r="S8" i="9" s="1"/>
  <c r="P10" i="9"/>
  <c r="Q14" i="1"/>
  <c r="R8" i="1"/>
  <c r="R4" i="1"/>
  <c r="S4" i="1"/>
  <c r="P12" i="1"/>
  <c r="Q12" i="1"/>
  <c r="Q8" i="1"/>
  <c r="Q10" i="1"/>
  <c r="P14" i="1"/>
  <c r="S12" i="1" l="1"/>
  <c r="S12" i="10"/>
  <c r="R8" i="4"/>
  <c r="R8" i="10"/>
  <c r="R12" i="10"/>
  <c r="R12" i="4"/>
  <c r="S12" i="9"/>
  <c r="R12" i="9"/>
  <c r="S8" i="1"/>
  <c r="R12" i="1"/>
</calcChain>
</file>

<file path=xl/sharedStrings.xml><?xml version="1.0" encoding="utf-8"?>
<sst xmlns="http://schemas.openxmlformats.org/spreadsheetml/2006/main" count="208" uniqueCount="73">
  <si>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</si>
  <si>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</si>
  <si>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</si>
  <si>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</si>
  <si>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</si>
  <si>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(1 - 3) ; (2 - 3) ; (1 - 2)</t>
  </si>
  <si>
    <t>MOSM TAS Tychy</t>
  </si>
  <si>
    <t>MOSIR III Łaziska Górne</t>
  </si>
  <si>
    <t>BOSIR I Bieruń</t>
  </si>
  <si>
    <t>KPKS II Halemba</t>
  </si>
  <si>
    <t>Silesia I Mysłowice</t>
  </si>
  <si>
    <t>UKS Centrum przy POSiR II Pszczyna</t>
  </si>
  <si>
    <t>MOSIR II Łaziska Górne</t>
  </si>
  <si>
    <t>UKS Centrum przy POSiR I Pszczyna</t>
  </si>
  <si>
    <t>Źródełko I Katowice</t>
  </si>
  <si>
    <t>KPKS I Halemba</t>
  </si>
  <si>
    <t>UKS Sprint I  Katowice</t>
  </si>
  <si>
    <t>Źródełko II Katowice</t>
  </si>
  <si>
    <t>JKS SMS AMS         Jastrzębie</t>
  </si>
  <si>
    <t>KS SP6 J.A.J.O. I          Jastrzębie</t>
  </si>
  <si>
    <t>Sikret III Gliwice</t>
  </si>
  <si>
    <t>SP3 MUKS Sari I Żory</t>
  </si>
  <si>
    <t>Sikret IV Gliwice</t>
  </si>
  <si>
    <t>KS SP6 J.A.J.O. II        Jastrzębie</t>
  </si>
  <si>
    <t>UKS Jedynka I Rybnik</t>
  </si>
  <si>
    <t>MKS Zorza Wodzisław</t>
  </si>
  <si>
    <t>UKS "17" I        Świętochłowice</t>
  </si>
  <si>
    <t>SP3 MUKS Sari II Żory</t>
  </si>
  <si>
    <t>Sikret II Gliwice</t>
  </si>
  <si>
    <t>UKS Wolę Volley I Świętochłowice</t>
  </si>
  <si>
    <t>MOSM SP19  I Tychy</t>
  </si>
  <si>
    <t>UKS Sokół I Katowice</t>
  </si>
  <si>
    <t>UKS Sokół II Katowice</t>
  </si>
  <si>
    <t>MKS Dwójka I Zawiercie</t>
  </si>
  <si>
    <t>MKS-MOS  Płomień I     Sosnowiec</t>
  </si>
  <si>
    <t>MKS I Dąbrowa Górnicza</t>
  </si>
  <si>
    <t>MKS Dwójka II Zawiercie</t>
  </si>
  <si>
    <t>MKS II Dąbrowa Górnicza</t>
  </si>
  <si>
    <t>MCKiS I Jaworzno</t>
  </si>
  <si>
    <t>KS Częstochowianka Częstochowa</t>
  </si>
  <si>
    <t>MKS Dwójka III Zawiercie</t>
  </si>
  <si>
    <t>MCKS I Czeladź</t>
  </si>
  <si>
    <t>MUKS I Michałkowice</t>
  </si>
  <si>
    <t xml:space="preserve">UKS Gimnazjum   Blachownia </t>
  </si>
  <si>
    <t>KSSG Pyskowice</t>
  </si>
  <si>
    <t>MOSM SP19 II Tychy</t>
  </si>
  <si>
    <t>MOSM SP19 III Tychy</t>
  </si>
  <si>
    <t>BKS Aluprof I Bielsko-Biała</t>
  </si>
  <si>
    <t>KS Beskid Skoczów</t>
  </si>
  <si>
    <t>UKS MOSM Bytom</t>
  </si>
  <si>
    <t>VC Victoria MOSiR I Cieszyn</t>
  </si>
  <si>
    <t>UKS Trójka Mikołów</t>
  </si>
  <si>
    <t>MKS Czechowice-Dziedzice</t>
  </si>
  <si>
    <t>UKS Karb Bytom</t>
  </si>
  <si>
    <t>III</t>
  </si>
  <si>
    <t>I</t>
  </si>
  <si>
    <t>II</t>
  </si>
  <si>
    <t>Tabela wyników turnieju Minisiatkówki na szczeblu Województwa Śląskiego                                                                                                                                    "Czwórki" Dziewcząt - Grupa 17 - II etap - turniej podwójny</t>
  </si>
  <si>
    <t>Tabela wyników turnieju Minisiatkówki na szczeblu Województwa Śląskiego                                                                                                                                    "Czwórki" Dziewcząt - Grupa 18 - II etap - turniej podwójny</t>
  </si>
  <si>
    <t>Tabela wyników turnieju Minisiatkówki na szczeblu Województwa Śląskiego                                                                                                                                    "Czwórki" Dziewcząt - Grupa 19 - II etap - turniej podwójny</t>
  </si>
  <si>
    <t>Tabela wyników turnieju Minisiatkówki na szczeblu Województwa Śląskiego                                                                                                                                    "Czwórki" Dziewcząt - Grupa 20 - II etap - turniej podwójny</t>
  </si>
  <si>
    <t>Tabela wyników turnieju Minisiatkówki na szczeblu Województwa Śląskiego                                                                                                                                    "Czwórki" Dziewcząt - Grupa 25 - II etap - turniej podwójny</t>
  </si>
  <si>
    <t>Tabela wyników turnieju Minisiatkówki na szczeblu Województwa Śląskiego                                                                                                                                    "Czwórki" Dziewcząt - Grupa 26 - II etap - turniej podwójny</t>
  </si>
  <si>
    <t>Tabela wyników turnieju Minisiatkówki na szczeblu Województwa Śląskiego                                                                                                                                    "Czwórki" Dziewcząt - Grupa 27 - II etap - turniej podwójny</t>
  </si>
  <si>
    <t>Tabela wyników turnieju Minisiatkówki na szczeblu Województwa Śląskiego                                                                                                                                    "Czwórki" Dziewcząt - Grupa 28 - II etap - turniej podwójny</t>
  </si>
  <si>
    <t>Tabela wyników turnieju Minisiatkówki na szczeblu Województwa Śląskiego                                                                                                                                    "Czwórki" Dziewcząt - Grupa 24 - II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</si>
  <si>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23 - II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</si>
  <si>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22 - II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</si>
  <si>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21 - II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</si>
  <si>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32 - II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</si>
  <si>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31 - II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</si>
  <si>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30 - II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</si>
  <si>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29 - 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</si>
</sst>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2" borderId="49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A4" sqref="A4:A7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28515625" customWidth="1"/>
    <col min="26" max="26" width="3.85546875" customWidth="1"/>
    <col min="27" max="27" width="4" customWidth="1"/>
    <col min="28" max="28" width="8.140625" customWidth="1"/>
  </cols>
  <sheetData>
    <row r="1" spans="1:20" ht="37.5" customHeight="1" x14ac:dyDescent="0.25">
      <c r="A1" s="201" t="s">
        <v>57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64.5" customHeight="1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customHeight="1" thickTop="1" thickBot="1" x14ac:dyDescent="0.3">
      <c r="A4" s="204" t="s">
        <v>6</v>
      </c>
      <c r="B4" s="207"/>
      <c r="C4" s="208"/>
      <c r="D4" s="208"/>
      <c r="E4" s="209"/>
      <c r="F4" s="17">
        <v>15</v>
      </c>
      <c r="G4" s="18">
        <v>7</v>
      </c>
      <c r="H4" s="19"/>
      <c r="I4" s="20"/>
      <c r="J4" s="21">
        <v>15</v>
      </c>
      <c r="K4" s="18">
        <v>0</v>
      </c>
      <c r="L4" s="19"/>
      <c r="M4" s="20"/>
      <c r="N4" s="219">
        <f>L5+H5</f>
        <v>4</v>
      </c>
      <c r="O4" s="227">
        <f>N4+N6</f>
        <v>8</v>
      </c>
      <c r="P4" s="221">
        <f>F4+F5+H4+J4+J5+L4</f>
        <v>60</v>
      </c>
      <c r="Q4" s="223">
        <f>G5+G4+I4+K5+K4+M4</f>
        <v>10</v>
      </c>
      <c r="R4" s="221">
        <f>P4+P6</f>
        <v>120</v>
      </c>
      <c r="S4" s="223">
        <f>Q4+Q6</f>
        <v>17</v>
      </c>
      <c r="T4" s="216" t="s">
        <v>55</v>
      </c>
    </row>
    <row r="5" spans="1:20" ht="15.75" customHeight="1" thickBot="1" x14ac:dyDescent="0.3">
      <c r="A5" s="205"/>
      <c r="B5" s="210"/>
      <c r="C5" s="211"/>
      <c r="D5" s="211"/>
      <c r="E5" s="212"/>
      <c r="F5" s="22">
        <v>15</v>
      </c>
      <c r="G5" s="23">
        <v>3</v>
      </c>
      <c r="H5" s="234">
        <v>2</v>
      </c>
      <c r="I5" s="235"/>
      <c r="J5" s="22">
        <v>15</v>
      </c>
      <c r="K5" s="23">
        <v>0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customHeight="1" thickTop="1" thickBot="1" x14ac:dyDescent="0.3">
      <c r="A6" s="205"/>
      <c r="B6" s="210"/>
      <c r="C6" s="211"/>
      <c r="D6" s="211"/>
      <c r="E6" s="212"/>
      <c r="F6" s="24">
        <v>15</v>
      </c>
      <c r="G6" s="25">
        <v>4</v>
      </c>
      <c r="H6" s="26"/>
      <c r="I6" s="20"/>
      <c r="J6" s="24">
        <v>15</v>
      </c>
      <c r="K6" s="25">
        <v>0</v>
      </c>
      <c r="L6" s="26"/>
      <c r="M6" s="20"/>
      <c r="N6" s="219">
        <f>L7+H7</f>
        <v>4</v>
      </c>
      <c r="O6" s="228"/>
      <c r="P6" s="221">
        <f>F6+F7+H6+J6+J7+L6</f>
        <v>60</v>
      </c>
      <c r="Q6" s="223">
        <f>G7+G6+I6+K7+K6+M6</f>
        <v>7</v>
      </c>
      <c r="R6" s="230"/>
      <c r="S6" s="225"/>
      <c r="T6" s="217"/>
    </row>
    <row r="7" spans="1:20" ht="15.75" customHeight="1" thickBot="1" x14ac:dyDescent="0.3">
      <c r="A7" s="206"/>
      <c r="B7" s="213"/>
      <c r="C7" s="214"/>
      <c r="D7" s="214"/>
      <c r="E7" s="215"/>
      <c r="F7" s="27">
        <v>15</v>
      </c>
      <c r="G7" s="28">
        <v>3</v>
      </c>
      <c r="H7" s="232">
        <v>2</v>
      </c>
      <c r="I7" s="233"/>
      <c r="J7" s="27">
        <v>15</v>
      </c>
      <c r="K7" s="28">
        <v>0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customHeight="1" thickTop="1" thickBot="1" x14ac:dyDescent="0.3">
      <c r="A8" s="204" t="s">
        <v>7</v>
      </c>
      <c r="B8" s="7">
        <f>G4</f>
        <v>7</v>
      </c>
      <c r="C8" s="4">
        <f>F4</f>
        <v>15</v>
      </c>
      <c r="D8" s="5"/>
      <c r="E8" s="6"/>
      <c r="F8" s="207"/>
      <c r="G8" s="208"/>
      <c r="H8" s="208"/>
      <c r="I8" s="209"/>
      <c r="J8" s="32">
        <v>15</v>
      </c>
      <c r="K8" s="29">
        <v>0</v>
      </c>
      <c r="L8" s="30"/>
      <c r="M8" s="31"/>
      <c r="N8" s="219">
        <f>L9+D9</f>
        <v>3</v>
      </c>
      <c r="O8" s="227">
        <f t="shared" ref="O8" si="0">N8+N10</f>
        <v>6</v>
      </c>
      <c r="P8" s="221">
        <f>B8+B9+D8+J8+J9+L8</f>
        <v>40</v>
      </c>
      <c r="Q8" s="223">
        <f>C8+C9+E8+K9+K8+M8</f>
        <v>30</v>
      </c>
      <c r="R8" s="221">
        <f t="shared" ref="R8:S8" si="1">P8+P10</f>
        <v>77</v>
      </c>
      <c r="S8" s="223">
        <f t="shared" si="1"/>
        <v>60</v>
      </c>
      <c r="T8" s="216" t="s">
        <v>56</v>
      </c>
    </row>
    <row r="9" spans="1:20" ht="15.75" customHeight="1" thickBot="1" x14ac:dyDescent="0.3">
      <c r="A9" s="236"/>
      <c r="B9" s="8">
        <f>G5</f>
        <v>3</v>
      </c>
      <c r="C9" s="9">
        <f>F5</f>
        <v>15</v>
      </c>
      <c r="D9" s="234">
        <v>1</v>
      </c>
      <c r="E9" s="235"/>
      <c r="F9" s="210"/>
      <c r="G9" s="211"/>
      <c r="H9" s="211"/>
      <c r="I9" s="212"/>
      <c r="J9" s="33">
        <v>15</v>
      </c>
      <c r="K9" s="34">
        <v>0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customHeight="1" thickTop="1" thickBot="1" x14ac:dyDescent="0.3">
      <c r="A10" s="236"/>
      <c r="B10" s="10">
        <f>G6</f>
        <v>4</v>
      </c>
      <c r="C10" s="11">
        <f>F6</f>
        <v>15</v>
      </c>
      <c r="D10" s="12"/>
      <c r="E10" s="6"/>
      <c r="F10" s="210"/>
      <c r="G10" s="211"/>
      <c r="H10" s="211"/>
      <c r="I10" s="212"/>
      <c r="J10" s="35">
        <v>15</v>
      </c>
      <c r="K10" s="36">
        <v>0</v>
      </c>
      <c r="L10" s="37"/>
      <c r="M10" s="31"/>
      <c r="N10" s="219">
        <f>L11+D11</f>
        <v>3</v>
      </c>
      <c r="O10" s="228"/>
      <c r="P10" s="221">
        <f>B10+B11+D10+J10+J11+L10</f>
        <v>37</v>
      </c>
      <c r="Q10" s="223">
        <f>C10+C11+E10+K11+K10+M10</f>
        <v>30</v>
      </c>
      <c r="R10" s="230"/>
      <c r="S10" s="225"/>
      <c r="T10" s="217"/>
    </row>
    <row r="11" spans="1:20" ht="15.75" customHeight="1" thickBot="1" x14ac:dyDescent="0.3">
      <c r="A11" s="237"/>
      <c r="B11" s="13">
        <f>G7</f>
        <v>3</v>
      </c>
      <c r="C11" s="14">
        <f>F7</f>
        <v>15</v>
      </c>
      <c r="D11" s="232">
        <v>1</v>
      </c>
      <c r="E11" s="233"/>
      <c r="F11" s="213"/>
      <c r="G11" s="214"/>
      <c r="H11" s="214"/>
      <c r="I11" s="215"/>
      <c r="J11" s="38">
        <v>15</v>
      </c>
      <c r="K11" s="39">
        <v>0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customHeight="1" thickTop="1" thickBot="1" x14ac:dyDescent="0.3">
      <c r="A12" s="204" t="s">
        <v>8</v>
      </c>
      <c r="B12" s="7">
        <f>K4</f>
        <v>0</v>
      </c>
      <c r="C12" s="4">
        <f>J4</f>
        <v>15</v>
      </c>
      <c r="D12" s="5"/>
      <c r="E12" s="6"/>
      <c r="F12" s="7">
        <f>K8</f>
        <v>0</v>
      </c>
      <c r="G12" s="4">
        <f>J8</f>
        <v>15</v>
      </c>
      <c r="H12" s="5"/>
      <c r="I12" s="6"/>
      <c r="J12" s="207"/>
      <c r="K12" s="208"/>
      <c r="L12" s="208"/>
      <c r="M12" s="209"/>
      <c r="N12" s="245">
        <f>D13+H13</f>
        <v>0</v>
      </c>
      <c r="O12" s="253">
        <f t="shared" ref="O12" si="2">N12+N14</f>
        <v>0</v>
      </c>
      <c r="P12" s="247">
        <f>F12+F13+H12+B12+B13+D12</f>
        <v>0</v>
      </c>
      <c r="Q12" s="249">
        <f>G13+G12+I12+C13+C12+E12</f>
        <v>60</v>
      </c>
      <c r="R12" s="247">
        <f>P12+P14</f>
        <v>0</v>
      </c>
      <c r="S12" s="223">
        <f t="shared" ref="S12" si="3">Q12+Q14</f>
        <v>120</v>
      </c>
      <c r="T12" s="216" t="s">
        <v>54</v>
      </c>
    </row>
    <row r="13" spans="1:20" ht="15.75" customHeight="1" thickBot="1" x14ac:dyDescent="0.3">
      <c r="A13" s="236"/>
      <c r="B13" s="8">
        <f>K5</f>
        <v>0</v>
      </c>
      <c r="C13" s="9">
        <f>J5</f>
        <v>15</v>
      </c>
      <c r="D13" s="234">
        <v>0</v>
      </c>
      <c r="E13" s="235"/>
      <c r="F13" s="8">
        <f>K9</f>
        <v>0</v>
      </c>
      <c r="G13" s="9">
        <f>J9</f>
        <v>15</v>
      </c>
      <c r="H13" s="234">
        <v>0</v>
      </c>
      <c r="I13" s="235"/>
      <c r="J13" s="210"/>
      <c r="K13" s="211"/>
      <c r="L13" s="211"/>
      <c r="M13" s="212"/>
      <c r="N13" s="252"/>
      <c r="O13" s="254"/>
      <c r="P13" s="256"/>
      <c r="Q13" s="257"/>
      <c r="R13" s="258"/>
      <c r="S13" s="225"/>
      <c r="T13" s="217"/>
    </row>
    <row r="14" spans="1:20" ht="16.5" customHeight="1" thickTop="1" thickBot="1" x14ac:dyDescent="0.3">
      <c r="A14" s="236"/>
      <c r="B14" s="10">
        <f>K6</f>
        <v>0</v>
      </c>
      <c r="C14" s="11">
        <f>J6</f>
        <v>15</v>
      </c>
      <c r="D14" s="12"/>
      <c r="E14" s="6"/>
      <c r="F14" s="10">
        <f>K10</f>
        <v>0</v>
      </c>
      <c r="G14" s="11">
        <f>J10</f>
        <v>15</v>
      </c>
      <c r="H14" s="12"/>
      <c r="I14" s="6"/>
      <c r="J14" s="210"/>
      <c r="K14" s="211"/>
      <c r="L14" s="211"/>
      <c r="M14" s="212"/>
      <c r="N14" s="245">
        <f>D15+H15</f>
        <v>0</v>
      </c>
      <c r="O14" s="254"/>
      <c r="P14" s="247">
        <f>F14+F15+H14+B14+B15+D14</f>
        <v>0</v>
      </c>
      <c r="Q14" s="249">
        <f>G15+G14+I14+C15+C14+E14</f>
        <v>60</v>
      </c>
      <c r="R14" s="258"/>
      <c r="S14" s="225"/>
      <c r="T14" s="217"/>
    </row>
    <row r="15" spans="1:20" ht="15.75" customHeight="1" thickBot="1" x14ac:dyDescent="0.3">
      <c r="A15" s="238"/>
      <c r="B15" s="16">
        <f>K7</f>
        <v>0</v>
      </c>
      <c r="C15" s="15">
        <f>J7</f>
        <v>15</v>
      </c>
      <c r="D15" s="242">
        <v>0</v>
      </c>
      <c r="E15" s="243"/>
      <c r="F15" s="16">
        <f>K11</f>
        <v>0</v>
      </c>
      <c r="G15" s="15">
        <f>J11</f>
        <v>15</v>
      </c>
      <c r="H15" s="242">
        <v>0</v>
      </c>
      <c r="I15" s="243"/>
      <c r="J15" s="239"/>
      <c r="K15" s="240"/>
      <c r="L15" s="240"/>
      <c r="M15" s="241"/>
      <c r="N15" s="246"/>
      <c r="O15" s="255"/>
      <c r="P15" s="248"/>
      <c r="Q15" s="250"/>
      <c r="R15" s="248"/>
      <c r="S15" s="251"/>
      <c r="T15" s="244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  <mergeCell ref="A8:A11"/>
    <mergeCell ref="F8:I11"/>
    <mergeCell ref="D11:E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L11:M11"/>
    <mergeCell ref="L9:M9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H7:I7"/>
    <mergeCell ref="L7:M7"/>
    <mergeCell ref="H5:I5"/>
    <mergeCell ref="L5:M5"/>
    <mergeCell ref="B3:E3"/>
    <mergeCell ref="F3:I3"/>
    <mergeCell ref="J3:M3"/>
    <mergeCell ref="R3:S3"/>
    <mergeCell ref="A1:T1"/>
    <mergeCell ref="N3:O3"/>
    <mergeCell ref="P3:Q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A8" sqref="A8:A11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01" t="s">
        <v>62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36</v>
      </c>
      <c r="B4" s="207"/>
      <c r="C4" s="208"/>
      <c r="D4" s="208"/>
      <c r="E4" s="209"/>
      <c r="F4" s="3">
        <v>15</v>
      </c>
      <c r="G4" s="4">
        <v>7</v>
      </c>
      <c r="H4" s="5">
        <v>11</v>
      </c>
      <c r="I4" s="6">
        <v>3</v>
      </c>
      <c r="J4" s="7">
        <v>15</v>
      </c>
      <c r="K4" s="4">
        <v>10</v>
      </c>
      <c r="L4" s="5"/>
      <c r="M4" s="6"/>
      <c r="N4" s="219">
        <f>L5+H5</f>
        <v>4</v>
      </c>
      <c r="O4" s="227">
        <f>N4+N6</f>
        <v>8</v>
      </c>
      <c r="P4" s="221">
        <f>F4+F5+H4+J4+J5+L4</f>
        <v>67</v>
      </c>
      <c r="Q4" s="223">
        <f>G5+G4+I4+K5+K4+M4</f>
        <v>41</v>
      </c>
      <c r="R4" s="221">
        <f>P4+P6</f>
        <v>127</v>
      </c>
      <c r="S4" s="223">
        <f>Q4+Q6</f>
        <v>55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8">
        <v>11</v>
      </c>
      <c r="G5" s="9">
        <v>15</v>
      </c>
      <c r="H5" s="234">
        <v>2</v>
      </c>
      <c r="I5" s="235"/>
      <c r="J5" s="8">
        <v>15</v>
      </c>
      <c r="K5" s="9">
        <v>6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0">
        <v>15</v>
      </c>
      <c r="G6" s="11">
        <v>4</v>
      </c>
      <c r="H6" s="12"/>
      <c r="I6" s="6"/>
      <c r="J6" s="10">
        <v>15</v>
      </c>
      <c r="K6" s="11">
        <v>4</v>
      </c>
      <c r="L6" s="12"/>
      <c r="M6" s="6"/>
      <c r="N6" s="219">
        <f>L7+H7</f>
        <v>4</v>
      </c>
      <c r="O6" s="228"/>
      <c r="P6" s="221">
        <f>F6+F7+H6+J6+J7+L6</f>
        <v>60</v>
      </c>
      <c r="Q6" s="223">
        <f>G7+G6+I6+K7+K6+M6</f>
        <v>14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3">
        <v>15</v>
      </c>
      <c r="G7" s="14">
        <v>4</v>
      </c>
      <c r="H7" s="232">
        <v>2</v>
      </c>
      <c r="I7" s="233"/>
      <c r="J7" s="13">
        <v>15</v>
      </c>
      <c r="K7" s="14">
        <v>2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37</v>
      </c>
      <c r="B8" s="7">
        <f>G4</f>
        <v>7</v>
      </c>
      <c r="C8" s="4">
        <f>F4</f>
        <v>15</v>
      </c>
      <c r="D8" s="5">
        <f>I4</f>
        <v>3</v>
      </c>
      <c r="E8" s="6">
        <f>H4</f>
        <v>11</v>
      </c>
      <c r="F8" s="207"/>
      <c r="G8" s="208"/>
      <c r="H8" s="208"/>
      <c r="I8" s="209"/>
      <c r="J8" s="7">
        <v>15</v>
      </c>
      <c r="K8" s="4">
        <v>13</v>
      </c>
      <c r="L8" s="5"/>
      <c r="M8" s="6"/>
      <c r="N8" s="219">
        <f>L9+D9</f>
        <v>3</v>
      </c>
      <c r="O8" s="227">
        <f t="shared" ref="O8" si="0">N8+N10</f>
        <v>6</v>
      </c>
      <c r="P8" s="221">
        <f>B8+B9+D8+J8+J9+L8</f>
        <v>55</v>
      </c>
      <c r="Q8" s="223">
        <f>C8+C9+E8+K9+K8+M8</f>
        <v>58</v>
      </c>
      <c r="R8" s="221">
        <f t="shared" ref="R8:S8" si="1">P8+P10</f>
        <v>93</v>
      </c>
      <c r="S8" s="223">
        <f t="shared" si="1"/>
        <v>108</v>
      </c>
      <c r="T8" s="216" t="s">
        <v>56</v>
      </c>
    </row>
    <row r="9" spans="1:20" ht="15.75" thickBot="1" x14ac:dyDescent="0.3">
      <c r="A9" s="236"/>
      <c r="B9" s="8">
        <f>G5</f>
        <v>15</v>
      </c>
      <c r="C9" s="9">
        <f>F5</f>
        <v>11</v>
      </c>
      <c r="D9" s="234">
        <v>1</v>
      </c>
      <c r="E9" s="235"/>
      <c r="F9" s="210"/>
      <c r="G9" s="211"/>
      <c r="H9" s="211"/>
      <c r="I9" s="212"/>
      <c r="J9" s="8">
        <v>15</v>
      </c>
      <c r="K9" s="9">
        <v>8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4</v>
      </c>
      <c r="C10" s="11">
        <f>F6</f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0">
        <v>15</v>
      </c>
      <c r="K10" s="11">
        <v>11</v>
      </c>
      <c r="L10" s="12"/>
      <c r="M10" s="6"/>
      <c r="N10" s="219">
        <f>L11+D11</f>
        <v>3</v>
      </c>
      <c r="O10" s="228"/>
      <c r="P10" s="221">
        <f>B10+B11+D10+J10+J11+L10</f>
        <v>38</v>
      </c>
      <c r="Q10" s="223">
        <f>C10+C11+E10+K11+K10+M10</f>
        <v>50</v>
      </c>
      <c r="R10" s="230"/>
      <c r="S10" s="225"/>
      <c r="T10" s="217"/>
    </row>
    <row r="11" spans="1:20" ht="15.75" thickBot="1" x14ac:dyDescent="0.3">
      <c r="A11" s="237"/>
      <c r="B11" s="13">
        <f>G7</f>
        <v>4</v>
      </c>
      <c r="C11" s="14">
        <f>F7</f>
        <v>15</v>
      </c>
      <c r="D11" s="232">
        <v>1</v>
      </c>
      <c r="E11" s="233"/>
      <c r="F11" s="213"/>
      <c r="G11" s="214"/>
      <c r="H11" s="214"/>
      <c r="I11" s="215"/>
      <c r="J11" s="13">
        <v>15</v>
      </c>
      <c r="K11" s="14">
        <v>9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38</v>
      </c>
      <c r="B12" s="7">
        <f>K4</f>
        <v>10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13</v>
      </c>
      <c r="G12" s="4">
        <f>J8</f>
        <v>15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2</v>
      </c>
      <c r="O12" s="227">
        <f t="shared" ref="O12" si="2">N12+N14</f>
        <v>4</v>
      </c>
      <c r="P12" s="221">
        <f>F12+F13+H12+B12+B13+D12</f>
        <v>37</v>
      </c>
      <c r="Q12" s="223">
        <f>G13+G12+I12+C13+C12+E12</f>
        <v>60</v>
      </c>
      <c r="R12" s="221">
        <f>P12+P14</f>
        <v>63</v>
      </c>
      <c r="S12" s="223">
        <f t="shared" ref="S12" si="3">Q12+Q14</f>
        <v>120</v>
      </c>
      <c r="T12" s="216" t="s">
        <v>54</v>
      </c>
    </row>
    <row r="13" spans="1:20" ht="15.75" thickBot="1" x14ac:dyDescent="0.3">
      <c r="A13" s="236"/>
      <c r="B13" s="8">
        <f>K5</f>
        <v>6</v>
      </c>
      <c r="C13" s="9">
        <f>J5</f>
        <v>15</v>
      </c>
      <c r="D13" s="234">
        <v>1</v>
      </c>
      <c r="E13" s="235"/>
      <c r="F13" s="8">
        <f>K9</f>
        <v>8</v>
      </c>
      <c r="G13" s="9">
        <f>J9</f>
        <v>15</v>
      </c>
      <c r="H13" s="234">
        <v>1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4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11</v>
      </c>
      <c r="G14" s="11">
        <f>J10</f>
        <v>15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26</v>
      </c>
      <c r="Q14" s="223">
        <f>G15+G14+I14+C15+C14+E14</f>
        <v>60</v>
      </c>
      <c r="R14" s="230"/>
      <c r="S14" s="225"/>
      <c r="T14" s="217"/>
    </row>
    <row r="15" spans="1:20" ht="15.75" thickBot="1" x14ac:dyDescent="0.3">
      <c r="A15" s="238"/>
      <c r="B15" s="16">
        <f>K7</f>
        <v>2</v>
      </c>
      <c r="C15" s="15">
        <f>J7</f>
        <v>15</v>
      </c>
      <c r="D15" s="242">
        <v>1</v>
      </c>
      <c r="E15" s="243"/>
      <c r="F15" s="16">
        <f>K11</f>
        <v>9</v>
      </c>
      <c r="G15" s="15">
        <f>J11</f>
        <v>15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8:A11"/>
    <mergeCell ref="F8:I11"/>
    <mergeCell ref="N8:N9"/>
    <mergeCell ref="O8:O11"/>
    <mergeCell ref="P8:P9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4:A7"/>
    <mergeCell ref="B4:E7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A4" sqref="A4:A7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7.5" customHeight="1" x14ac:dyDescent="0.25">
      <c r="A1" s="201" t="s">
        <v>63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39</v>
      </c>
      <c r="B4" s="207"/>
      <c r="C4" s="208"/>
      <c r="D4" s="208"/>
      <c r="E4" s="209"/>
      <c r="F4" s="3">
        <v>15</v>
      </c>
      <c r="G4" s="4">
        <v>8</v>
      </c>
      <c r="H4" s="5"/>
      <c r="I4" s="6"/>
      <c r="J4" s="7">
        <v>15</v>
      </c>
      <c r="K4" s="4">
        <v>13</v>
      </c>
      <c r="L4" s="5"/>
      <c r="M4" s="6"/>
      <c r="N4" s="219">
        <f>L5+H5</f>
        <v>4</v>
      </c>
      <c r="O4" s="227">
        <f>N4+N6</f>
        <v>8</v>
      </c>
      <c r="P4" s="221">
        <f>F4+F5+H4+J4+J5+L4</f>
        <v>60</v>
      </c>
      <c r="Q4" s="223">
        <f>G5+G4+I4+K5+K4+M4</f>
        <v>39</v>
      </c>
      <c r="R4" s="221">
        <f>P4+P6</f>
        <v>131</v>
      </c>
      <c r="S4" s="223">
        <f>Q4+Q6</f>
        <v>83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8">
        <v>15</v>
      </c>
      <c r="G5" s="9">
        <v>8</v>
      </c>
      <c r="H5" s="234">
        <v>2</v>
      </c>
      <c r="I5" s="235"/>
      <c r="J5" s="8">
        <v>15</v>
      </c>
      <c r="K5" s="9">
        <v>10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0">
        <v>15</v>
      </c>
      <c r="G6" s="11">
        <v>10</v>
      </c>
      <c r="H6" s="12"/>
      <c r="I6" s="6"/>
      <c r="J6" s="10">
        <v>15</v>
      </c>
      <c r="K6" s="11">
        <v>9</v>
      </c>
      <c r="L6" s="12">
        <v>11</v>
      </c>
      <c r="M6" s="6">
        <v>3</v>
      </c>
      <c r="N6" s="219">
        <f>L7+H7</f>
        <v>4</v>
      </c>
      <c r="O6" s="228"/>
      <c r="P6" s="221">
        <f>F6+F7+H6+J6+J7+L6</f>
        <v>71</v>
      </c>
      <c r="Q6" s="223">
        <f>G7+G6+I6+K7+K6+M6</f>
        <v>44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3">
        <v>15</v>
      </c>
      <c r="G7" s="14">
        <v>5</v>
      </c>
      <c r="H7" s="232">
        <v>2</v>
      </c>
      <c r="I7" s="233"/>
      <c r="J7" s="13">
        <v>15</v>
      </c>
      <c r="K7" s="14">
        <v>17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customHeight="1" thickTop="1" thickBot="1" x14ac:dyDescent="0.3">
      <c r="A8" s="204" t="s">
        <v>44</v>
      </c>
      <c r="B8" s="7">
        <f>G4</f>
        <v>8</v>
      </c>
      <c r="C8" s="4">
        <f>F4</f>
        <v>15</v>
      </c>
      <c r="D8" s="5">
        <f>I4</f>
        <v>0</v>
      </c>
      <c r="E8" s="6">
        <f>H4</f>
        <v>0</v>
      </c>
      <c r="F8" s="207"/>
      <c r="G8" s="208"/>
      <c r="H8" s="208"/>
      <c r="I8" s="209"/>
      <c r="J8" s="7">
        <v>9</v>
      </c>
      <c r="K8" s="4">
        <v>15</v>
      </c>
      <c r="L8" s="5"/>
      <c r="M8" s="6"/>
      <c r="N8" s="219">
        <f>L9+D9</f>
        <v>2</v>
      </c>
      <c r="O8" s="227">
        <f t="shared" ref="O8" si="0">N8+N10</f>
        <v>5</v>
      </c>
      <c r="P8" s="221">
        <f>B8+B9+D8+J8+J9+L8</f>
        <v>36</v>
      </c>
      <c r="Q8" s="223">
        <f>C8+C9+E8+K9+K8+M8</f>
        <v>60</v>
      </c>
      <c r="R8" s="221">
        <f t="shared" ref="R8:S8" si="1">P8+P10</f>
        <v>89</v>
      </c>
      <c r="S8" s="223">
        <f t="shared" si="1"/>
        <v>125</v>
      </c>
      <c r="T8" s="216" t="s">
        <v>54</v>
      </c>
    </row>
    <row r="9" spans="1:20" ht="15.75" customHeight="1" thickBot="1" x14ac:dyDescent="0.3">
      <c r="A9" s="236"/>
      <c r="B9" s="8">
        <v>8</v>
      </c>
      <c r="C9" s="9">
        <v>15</v>
      </c>
      <c r="D9" s="234">
        <v>1</v>
      </c>
      <c r="E9" s="235"/>
      <c r="F9" s="210"/>
      <c r="G9" s="211"/>
      <c r="H9" s="211"/>
      <c r="I9" s="212"/>
      <c r="J9" s="8">
        <v>11</v>
      </c>
      <c r="K9" s="9">
        <v>15</v>
      </c>
      <c r="L9" s="234">
        <v>1</v>
      </c>
      <c r="M9" s="235"/>
      <c r="N9" s="220"/>
      <c r="O9" s="228"/>
      <c r="P9" s="222"/>
      <c r="Q9" s="224"/>
      <c r="R9" s="230"/>
      <c r="S9" s="225"/>
      <c r="T9" s="217"/>
    </row>
    <row r="10" spans="1:20" ht="16.5" customHeight="1" thickTop="1" thickBot="1" x14ac:dyDescent="0.3">
      <c r="A10" s="236"/>
      <c r="B10" s="10">
        <f>G6</f>
        <v>10</v>
      </c>
      <c r="C10" s="11">
        <f>F6</f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0">
        <v>15</v>
      </c>
      <c r="K10" s="11">
        <v>10</v>
      </c>
      <c r="L10" s="12">
        <v>12</v>
      </c>
      <c r="M10" s="6">
        <v>10</v>
      </c>
      <c r="N10" s="219">
        <f>L11+D11</f>
        <v>3</v>
      </c>
      <c r="O10" s="228"/>
      <c r="P10" s="221">
        <f>B10+B11+D10+J10+J11+L10</f>
        <v>53</v>
      </c>
      <c r="Q10" s="223">
        <f>C10+C11+E10+K11+K10+M10</f>
        <v>65</v>
      </c>
      <c r="R10" s="230"/>
      <c r="S10" s="225"/>
      <c r="T10" s="217"/>
    </row>
    <row r="11" spans="1:20" ht="15.75" customHeight="1" thickBot="1" x14ac:dyDescent="0.3">
      <c r="A11" s="237"/>
      <c r="B11" s="13">
        <f>G7</f>
        <v>5</v>
      </c>
      <c r="C11" s="14">
        <f>F7</f>
        <v>15</v>
      </c>
      <c r="D11" s="232">
        <v>1</v>
      </c>
      <c r="E11" s="233"/>
      <c r="F11" s="213"/>
      <c r="G11" s="214"/>
      <c r="H11" s="214"/>
      <c r="I11" s="215"/>
      <c r="J11" s="13">
        <v>11</v>
      </c>
      <c r="K11" s="14">
        <v>15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customHeight="1" thickTop="1" thickBot="1" x14ac:dyDescent="0.3">
      <c r="A12" s="204" t="s">
        <v>42</v>
      </c>
      <c r="B12" s="7">
        <f>K4</f>
        <v>13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9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3</v>
      </c>
      <c r="O12" s="227">
        <f t="shared" ref="O12" si="2">N12+N14</f>
        <v>5</v>
      </c>
      <c r="P12" s="221">
        <f>F12+F13+H12+B12+B13+D12</f>
        <v>53</v>
      </c>
      <c r="Q12" s="223">
        <f>G13+G12+I12+C13+C12+E12</f>
        <v>50</v>
      </c>
      <c r="R12" s="221">
        <f>P12+P14</f>
        <v>117</v>
      </c>
      <c r="S12" s="223">
        <f t="shared" ref="S12" si="3">Q12+Q14</f>
        <v>129</v>
      </c>
      <c r="T12" s="216" t="s">
        <v>56</v>
      </c>
    </row>
    <row r="13" spans="1:20" ht="15.75" customHeight="1" thickBot="1" x14ac:dyDescent="0.3">
      <c r="A13" s="236"/>
      <c r="B13" s="8">
        <f>K5</f>
        <v>10</v>
      </c>
      <c r="C13" s="9">
        <f>J5</f>
        <v>15</v>
      </c>
      <c r="D13" s="234">
        <v>1</v>
      </c>
      <c r="E13" s="235"/>
      <c r="F13" s="8">
        <f>K9</f>
        <v>15</v>
      </c>
      <c r="G13" s="9">
        <f>J9</f>
        <v>11</v>
      </c>
      <c r="H13" s="234">
        <v>2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customHeight="1" thickTop="1" thickBot="1" x14ac:dyDescent="0.3">
      <c r="A14" s="236"/>
      <c r="B14" s="10">
        <f>K6</f>
        <v>9</v>
      </c>
      <c r="C14" s="11">
        <f>J6</f>
        <v>15</v>
      </c>
      <c r="D14" s="12">
        <f>M6</f>
        <v>3</v>
      </c>
      <c r="E14" s="6">
        <f>L6</f>
        <v>11</v>
      </c>
      <c r="F14" s="10">
        <f>K10</f>
        <v>10</v>
      </c>
      <c r="G14" s="11">
        <f>J10</f>
        <v>15</v>
      </c>
      <c r="H14" s="12">
        <f>M10</f>
        <v>10</v>
      </c>
      <c r="I14" s="6">
        <f>L10</f>
        <v>12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64</v>
      </c>
      <c r="Q14" s="223">
        <f>G15+G14+I14+C15+C14+E14</f>
        <v>79</v>
      </c>
      <c r="R14" s="230"/>
      <c r="S14" s="225"/>
      <c r="T14" s="217"/>
    </row>
    <row r="15" spans="1:20" ht="15.75" customHeight="1" thickBot="1" x14ac:dyDescent="0.3">
      <c r="A15" s="238"/>
      <c r="B15" s="16">
        <f>K7</f>
        <v>17</v>
      </c>
      <c r="C15" s="15">
        <f>J7</f>
        <v>15</v>
      </c>
      <c r="D15" s="242">
        <v>1</v>
      </c>
      <c r="E15" s="243"/>
      <c r="F15" s="16">
        <f>K11</f>
        <v>15</v>
      </c>
      <c r="G15" s="15">
        <f>J11</f>
        <v>11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8:A11"/>
    <mergeCell ref="F8:I11"/>
    <mergeCell ref="N8:N9"/>
    <mergeCell ref="O8:O11"/>
    <mergeCell ref="P8:P9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4:A7"/>
    <mergeCell ref="B4:E7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tabSelected="1" workbookViewId="0">
      <selection activeCell="K29" sqref="K29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01" t="s">
        <v>64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41</v>
      </c>
      <c r="B4" s="207"/>
      <c r="C4" s="208"/>
      <c r="D4" s="208"/>
      <c r="E4" s="209"/>
      <c r="F4" s="3">
        <v>15</v>
      </c>
      <c r="G4" s="4">
        <v>8</v>
      </c>
      <c r="H4" s="5"/>
      <c r="I4" s="6"/>
      <c r="J4" s="7">
        <v>15</v>
      </c>
      <c r="K4" s="4">
        <v>11</v>
      </c>
      <c r="L4" s="5">
        <v>12</v>
      </c>
      <c r="M4" s="6">
        <v>10</v>
      </c>
      <c r="N4" s="219">
        <f>L5+H5</f>
        <v>4</v>
      </c>
      <c r="O4" s="227">
        <f>N4+N6</f>
        <v>8</v>
      </c>
      <c r="P4" s="221">
        <f>F4+F5+H4+J4+J5+L4</f>
        <v>68</v>
      </c>
      <c r="Q4" s="223">
        <f>G5+G4+I4+K5+K4+M4</f>
        <v>56</v>
      </c>
      <c r="R4" s="221">
        <f>P4+P6</f>
        <v>129</v>
      </c>
      <c r="S4" s="223">
        <f>Q4+Q6</f>
        <v>102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8">
        <v>15</v>
      </c>
      <c r="G5" s="9">
        <v>12</v>
      </c>
      <c r="H5" s="234">
        <v>2</v>
      </c>
      <c r="I5" s="235"/>
      <c r="J5" s="8">
        <v>11</v>
      </c>
      <c r="K5" s="9">
        <v>15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0">
        <v>15</v>
      </c>
      <c r="G6" s="11">
        <v>11</v>
      </c>
      <c r="H6" s="12"/>
      <c r="I6" s="6"/>
      <c r="J6" s="10">
        <v>16</v>
      </c>
      <c r="K6" s="11">
        <v>14</v>
      </c>
      <c r="L6" s="12"/>
      <c r="M6" s="6"/>
      <c r="N6" s="219">
        <f>L7+H7</f>
        <v>4</v>
      </c>
      <c r="O6" s="228"/>
      <c r="P6" s="221">
        <f>F6+F7+H6+J6+J7+L6</f>
        <v>61</v>
      </c>
      <c r="Q6" s="223">
        <f>G7+G6+I6+K7+K6+M6</f>
        <v>46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3">
        <v>15</v>
      </c>
      <c r="G7" s="14">
        <v>8</v>
      </c>
      <c r="H7" s="232">
        <v>2</v>
      </c>
      <c r="I7" s="233"/>
      <c r="J7" s="13">
        <v>15</v>
      </c>
      <c r="K7" s="14">
        <v>13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customHeight="1" thickTop="1" thickBot="1" x14ac:dyDescent="0.3">
      <c r="A8" s="204" t="s">
        <v>40</v>
      </c>
      <c r="B8" s="7">
        <f>G4</f>
        <v>8</v>
      </c>
      <c r="C8" s="4">
        <f>F4</f>
        <v>15</v>
      </c>
      <c r="D8" s="5">
        <f>I4</f>
        <v>0</v>
      </c>
      <c r="E8" s="6">
        <f>H4</f>
        <v>0</v>
      </c>
      <c r="F8" s="207"/>
      <c r="G8" s="208"/>
      <c r="H8" s="208"/>
      <c r="I8" s="209"/>
      <c r="J8" s="7">
        <v>5</v>
      </c>
      <c r="K8" s="4">
        <v>15</v>
      </c>
      <c r="L8" s="5"/>
      <c r="M8" s="6"/>
      <c r="N8" s="219">
        <f>L9+D9</f>
        <v>2</v>
      </c>
      <c r="O8" s="227">
        <f t="shared" ref="O8" si="0">N8+N10</f>
        <v>5</v>
      </c>
      <c r="P8" s="221">
        <f>B8+B9+D8+J8+J9+L8</f>
        <v>38</v>
      </c>
      <c r="Q8" s="223">
        <f>C8+C9+E8+K9+K8+M8</f>
        <v>60</v>
      </c>
      <c r="R8" s="221">
        <f t="shared" ref="R8:S8" si="1">P8+P10</f>
        <v>97</v>
      </c>
      <c r="S8" s="223">
        <f t="shared" si="1"/>
        <v>115</v>
      </c>
      <c r="T8" s="216" t="s">
        <v>54</v>
      </c>
    </row>
    <row r="9" spans="1:20" ht="15.75" customHeight="1" thickBot="1" x14ac:dyDescent="0.3">
      <c r="A9" s="236"/>
      <c r="B9" s="8">
        <f>G5</f>
        <v>12</v>
      </c>
      <c r="C9" s="9">
        <f>F5</f>
        <v>15</v>
      </c>
      <c r="D9" s="234">
        <v>1</v>
      </c>
      <c r="E9" s="235"/>
      <c r="F9" s="210"/>
      <c r="G9" s="211"/>
      <c r="H9" s="211"/>
      <c r="I9" s="212"/>
      <c r="J9" s="8">
        <v>13</v>
      </c>
      <c r="K9" s="9">
        <v>15</v>
      </c>
      <c r="L9" s="234">
        <v>1</v>
      </c>
      <c r="M9" s="235"/>
      <c r="N9" s="220"/>
      <c r="O9" s="228"/>
      <c r="P9" s="222"/>
      <c r="Q9" s="224"/>
      <c r="R9" s="230"/>
      <c r="S9" s="225"/>
      <c r="T9" s="217"/>
    </row>
    <row r="10" spans="1:20" ht="16.5" customHeight="1" thickTop="1" thickBot="1" x14ac:dyDescent="0.3">
      <c r="A10" s="236"/>
      <c r="B10" s="10">
        <f>G6</f>
        <v>11</v>
      </c>
      <c r="C10" s="11">
        <f>F6</f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0">
        <v>15</v>
      </c>
      <c r="K10" s="11">
        <v>4</v>
      </c>
      <c r="L10" s="12">
        <v>11</v>
      </c>
      <c r="M10" s="6">
        <v>5</v>
      </c>
      <c r="N10" s="219">
        <f>L11+D11</f>
        <v>3</v>
      </c>
      <c r="O10" s="228"/>
      <c r="P10" s="221">
        <f>B10+B11+D10+J10+J11+L10</f>
        <v>59</v>
      </c>
      <c r="Q10" s="223">
        <f>C10+C11+E10+K11+K10+M10</f>
        <v>55</v>
      </c>
      <c r="R10" s="230"/>
      <c r="S10" s="225"/>
      <c r="T10" s="217"/>
    </row>
    <row r="11" spans="1:20" ht="15.75" customHeight="1" thickBot="1" x14ac:dyDescent="0.3">
      <c r="A11" s="237"/>
      <c r="B11" s="13">
        <f>G7</f>
        <v>8</v>
      </c>
      <c r="C11" s="14">
        <f>F7</f>
        <v>15</v>
      </c>
      <c r="D11" s="232">
        <v>1</v>
      </c>
      <c r="E11" s="233"/>
      <c r="F11" s="213"/>
      <c r="G11" s="214"/>
      <c r="H11" s="214"/>
      <c r="I11" s="215"/>
      <c r="J11" s="13">
        <v>14</v>
      </c>
      <c r="K11" s="14">
        <v>16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43</v>
      </c>
      <c r="B12" s="7">
        <f>K4</f>
        <v>11</v>
      </c>
      <c r="C12" s="4">
        <f>J4</f>
        <v>15</v>
      </c>
      <c r="D12" s="5">
        <f>M4</f>
        <v>10</v>
      </c>
      <c r="E12" s="6">
        <f>L4</f>
        <v>12</v>
      </c>
      <c r="F12" s="7">
        <f>K8</f>
        <v>15</v>
      </c>
      <c r="G12" s="4">
        <f>J8</f>
        <v>5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3</v>
      </c>
      <c r="O12" s="227">
        <f t="shared" ref="O12" si="2">N12+N14</f>
        <v>5</v>
      </c>
      <c r="P12" s="221">
        <f>F12+F13+H12+B12+B13+D12</f>
        <v>66</v>
      </c>
      <c r="Q12" s="223">
        <f>G13+G12+I12+C13+C12+E12</f>
        <v>56</v>
      </c>
      <c r="R12" s="221">
        <f>P12+P14</f>
        <v>118</v>
      </c>
      <c r="S12" s="223">
        <f t="shared" ref="S12" si="3">Q12+Q14</f>
        <v>127</v>
      </c>
      <c r="T12" s="216" t="s">
        <v>56</v>
      </c>
    </row>
    <row r="13" spans="1:20" ht="15.75" thickBot="1" x14ac:dyDescent="0.3">
      <c r="A13" s="236"/>
      <c r="B13" s="8">
        <f>K5</f>
        <v>15</v>
      </c>
      <c r="C13" s="9">
        <f>J5</f>
        <v>11</v>
      </c>
      <c r="D13" s="234">
        <v>1</v>
      </c>
      <c r="E13" s="235"/>
      <c r="F13" s="8">
        <f>K9</f>
        <v>15</v>
      </c>
      <c r="G13" s="9">
        <f>J9</f>
        <v>13</v>
      </c>
      <c r="H13" s="234">
        <v>2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14</v>
      </c>
      <c r="C14" s="11">
        <f>J6</f>
        <v>16</v>
      </c>
      <c r="D14" s="12">
        <f>M6</f>
        <v>0</v>
      </c>
      <c r="E14" s="6">
        <f>L6</f>
        <v>0</v>
      </c>
      <c r="F14" s="10">
        <f>K10</f>
        <v>4</v>
      </c>
      <c r="G14" s="11">
        <f>J10</f>
        <v>15</v>
      </c>
      <c r="H14" s="12">
        <f>M10</f>
        <v>5</v>
      </c>
      <c r="I14" s="6">
        <f>L10</f>
        <v>11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52</v>
      </c>
      <c r="Q14" s="223">
        <f>G15+G14+I14+C15+C14+E14</f>
        <v>71</v>
      </c>
      <c r="R14" s="230"/>
      <c r="S14" s="225"/>
      <c r="T14" s="217"/>
    </row>
    <row r="15" spans="1:20" ht="15.75" thickBot="1" x14ac:dyDescent="0.3">
      <c r="A15" s="238"/>
      <c r="B15" s="16">
        <f>K7</f>
        <v>13</v>
      </c>
      <c r="C15" s="15">
        <f>J7</f>
        <v>15</v>
      </c>
      <c r="D15" s="242">
        <v>1</v>
      </c>
      <c r="E15" s="243"/>
      <c r="F15" s="16">
        <f>K11</f>
        <v>16</v>
      </c>
      <c r="G15" s="15">
        <f>J11</f>
        <v>14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8:A11"/>
    <mergeCell ref="F8:I11"/>
    <mergeCell ref="N8:N9"/>
    <mergeCell ref="O8:O11"/>
    <mergeCell ref="P8:P9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4:A7"/>
    <mergeCell ref="B4:E7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Q25" sqref="Q25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5.25" customHeight="1" x14ac:dyDescent="0.25">
      <c r="A1" s="201" t="s">
        <v>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18</v>
      </c>
      <c r="B4" s="207"/>
      <c r="C4" s="208"/>
      <c r="D4" s="208"/>
      <c r="E4" s="209"/>
      <c r="F4" s="135">
        <v>15</v>
      </c>
      <c r="G4" s="136">
        <v>9</v>
      </c>
      <c r="H4" s="137"/>
      <c r="I4" s="138"/>
      <c r="J4" s="139">
        <v>15</v>
      </c>
      <c r="K4" s="136">
        <v>3</v>
      </c>
      <c r="L4" s="137"/>
      <c r="M4" s="138"/>
      <c r="N4" s="219">
        <f>L5+H5</f>
        <v>4</v>
      </c>
      <c r="O4" s="227">
        <f>N4+N6</f>
        <v>8</v>
      </c>
      <c r="P4" s="221">
        <f>F4+F5+H4+J4+J5+L4</f>
        <v>60</v>
      </c>
      <c r="Q4" s="223">
        <f>G5+G4+I4+K5+K4+M4</f>
        <v>33</v>
      </c>
      <c r="R4" s="221">
        <f>P4+P6</f>
        <v>120</v>
      </c>
      <c r="S4" s="223">
        <f>Q4+Q6</f>
        <v>50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140">
        <v>15</v>
      </c>
      <c r="G5" s="141">
        <v>11</v>
      </c>
      <c r="H5" s="234">
        <v>2</v>
      </c>
      <c r="I5" s="235"/>
      <c r="J5" s="140">
        <v>15</v>
      </c>
      <c r="K5" s="141">
        <v>10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42">
        <v>15</v>
      </c>
      <c r="G6" s="143">
        <v>5</v>
      </c>
      <c r="H6" s="144"/>
      <c r="I6" s="138"/>
      <c r="J6" s="142">
        <v>15</v>
      </c>
      <c r="K6" s="143">
        <v>5</v>
      </c>
      <c r="L6" s="144"/>
      <c r="M6" s="138"/>
      <c r="N6" s="219">
        <f>L7+H7</f>
        <v>4</v>
      </c>
      <c r="O6" s="228"/>
      <c r="P6" s="221">
        <f>F6+F7+H6+J6+J7+L6</f>
        <v>60</v>
      </c>
      <c r="Q6" s="223">
        <f>G7+G6+I6+K7+K6+M6</f>
        <v>17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45">
        <v>15</v>
      </c>
      <c r="G7" s="146">
        <v>2</v>
      </c>
      <c r="H7" s="232">
        <v>2</v>
      </c>
      <c r="I7" s="233"/>
      <c r="J7" s="145">
        <v>15</v>
      </c>
      <c r="K7" s="146">
        <v>5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19</v>
      </c>
      <c r="B8" s="7">
        <f>G4</f>
        <v>9</v>
      </c>
      <c r="C8" s="4">
        <f>F4</f>
        <v>15</v>
      </c>
      <c r="D8" s="5">
        <f>I4</f>
        <v>0</v>
      </c>
      <c r="E8" s="6">
        <f>H4</f>
        <v>0</v>
      </c>
      <c r="F8" s="207"/>
      <c r="G8" s="208"/>
      <c r="H8" s="208"/>
      <c r="I8" s="209"/>
      <c r="J8" s="139">
        <v>15</v>
      </c>
      <c r="K8" s="136">
        <v>10</v>
      </c>
      <c r="L8" s="137"/>
      <c r="M8" s="138"/>
      <c r="N8" s="219">
        <f>L9+D9</f>
        <v>3</v>
      </c>
      <c r="O8" s="227">
        <f t="shared" ref="O8" si="0">N8+N10</f>
        <v>6</v>
      </c>
      <c r="P8" s="221">
        <f>B8+B9+D8+J8+J9+L8</f>
        <v>50</v>
      </c>
      <c r="Q8" s="223">
        <f>C8+C9+E8+K9+K8+M8</f>
        <v>45</v>
      </c>
      <c r="R8" s="221">
        <f t="shared" ref="R8:S8" si="1">P8+P10</f>
        <v>87</v>
      </c>
      <c r="S8" s="223">
        <f t="shared" si="1"/>
        <v>89</v>
      </c>
      <c r="T8" s="216" t="s">
        <v>56</v>
      </c>
    </row>
    <row r="9" spans="1:20" ht="15.75" thickBot="1" x14ac:dyDescent="0.3">
      <c r="A9" s="236"/>
      <c r="B9" s="8">
        <f>G5</f>
        <v>11</v>
      </c>
      <c r="C9" s="9">
        <f>F5</f>
        <v>15</v>
      </c>
      <c r="D9" s="234">
        <v>1</v>
      </c>
      <c r="E9" s="235"/>
      <c r="F9" s="210"/>
      <c r="G9" s="211"/>
      <c r="H9" s="211"/>
      <c r="I9" s="212"/>
      <c r="J9" s="140">
        <v>15</v>
      </c>
      <c r="K9" s="141">
        <v>5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5</v>
      </c>
      <c r="C10" s="11">
        <f>F6</f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42">
        <v>15</v>
      </c>
      <c r="K10" s="143">
        <v>9</v>
      </c>
      <c r="L10" s="144"/>
      <c r="M10" s="138"/>
      <c r="N10" s="219">
        <f>L11+D11</f>
        <v>3</v>
      </c>
      <c r="O10" s="228"/>
      <c r="P10" s="221">
        <f>B10+B11+D10+J10+J11+L10</f>
        <v>37</v>
      </c>
      <c r="Q10" s="223">
        <f>C10+C11+E10+K11+K10+M10</f>
        <v>44</v>
      </c>
      <c r="R10" s="230"/>
      <c r="S10" s="225"/>
      <c r="T10" s="217"/>
    </row>
    <row r="11" spans="1:20" ht="15.75" thickBot="1" x14ac:dyDescent="0.3">
      <c r="A11" s="236"/>
      <c r="B11" s="13">
        <f>G7</f>
        <v>2</v>
      </c>
      <c r="C11" s="14">
        <f>F7</f>
        <v>15</v>
      </c>
      <c r="D11" s="232">
        <v>1</v>
      </c>
      <c r="E11" s="233"/>
      <c r="F11" s="213"/>
      <c r="G11" s="214"/>
      <c r="H11" s="214"/>
      <c r="I11" s="215"/>
      <c r="J11" s="145">
        <v>15</v>
      </c>
      <c r="K11" s="146">
        <v>5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20</v>
      </c>
      <c r="B12" s="7">
        <f>K4</f>
        <v>3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10</v>
      </c>
      <c r="G12" s="4">
        <f>J8</f>
        <v>15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2</v>
      </c>
      <c r="O12" s="227">
        <f t="shared" ref="O12" si="2">N12+N14</f>
        <v>4</v>
      </c>
      <c r="P12" s="221">
        <f>F12+F13+H12+B12+B13+D12</f>
        <v>28</v>
      </c>
      <c r="Q12" s="223">
        <f>G13+G12+I12+C13+C12+E12</f>
        <v>60</v>
      </c>
      <c r="R12" s="221">
        <f>P12+P14</f>
        <v>52</v>
      </c>
      <c r="S12" s="223">
        <f t="shared" ref="S12" si="3">Q12+Q14</f>
        <v>120</v>
      </c>
      <c r="T12" s="216" t="s">
        <v>54</v>
      </c>
    </row>
    <row r="13" spans="1:20" ht="15.75" thickBot="1" x14ac:dyDescent="0.3">
      <c r="A13" s="236"/>
      <c r="B13" s="8">
        <f>K5</f>
        <v>10</v>
      </c>
      <c r="C13" s="9">
        <f>J5</f>
        <v>15</v>
      </c>
      <c r="D13" s="234">
        <v>1</v>
      </c>
      <c r="E13" s="235"/>
      <c r="F13" s="8">
        <f>K9</f>
        <v>5</v>
      </c>
      <c r="G13" s="9">
        <f>J9</f>
        <v>15</v>
      </c>
      <c r="H13" s="234">
        <v>1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5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9</v>
      </c>
      <c r="G14" s="11">
        <f>J10</f>
        <v>15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24</v>
      </c>
      <c r="Q14" s="223">
        <f>G15+G14+I14+C15+C14+E14</f>
        <v>60</v>
      </c>
      <c r="R14" s="230"/>
      <c r="S14" s="225"/>
      <c r="T14" s="217"/>
    </row>
    <row r="15" spans="1:20" ht="15.75" thickBot="1" x14ac:dyDescent="0.3">
      <c r="A15" s="238"/>
      <c r="B15" s="16">
        <f>K7</f>
        <v>5</v>
      </c>
      <c r="C15" s="15">
        <f>J7</f>
        <v>15</v>
      </c>
      <c r="D15" s="242">
        <v>1</v>
      </c>
      <c r="E15" s="243"/>
      <c r="F15" s="16">
        <f>K11</f>
        <v>5</v>
      </c>
      <c r="G15" s="15">
        <f>J11</f>
        <v>15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S8:S11"/>
    <mergeCell ref="T8:T11"/>
    <mergeCell ref="D9:E9"/>
    <mergeCell ref="N10:N11"/>
    <mergeCell ref="P10:P11"/>
    <mergeCell ref="Q10:Q11"/>
    <mergeCell ref="D11:E11"/>
    <mergeCell ref="Q8:Q9"/>
    <mergeCell ref="L9:M9"/>
    <mergeCell ref="L11:M11"/>
    <mergeCell ref="F8:I11"/>
    <mergeCell ref="A8:A11"/>
    <mergeCell ref="N8:N9"/>
    <mergeCell ref="O8:O11"/>
    <mergeCell ref="P8:P9"/>
    <mergeCell ref="R4:R7"/>
    <mergeCell ref="H5:I5"/>
    <mergeCell ref="L5:M5"/>
    <mergeCell ref="H7:I7"/>
    <mergeCell ref="L7:M7"/>
    <mergeCell ref="A4:A7"/>
    <mergeCell ref="B4:E7"/>
    <mergeCell ref="R8:R11"/>
    <mergeCell ref="S4:S7"/>
    <mergeCell ref="T4:T7"/>
    <mergeCell ref="N6:N7"/>
    <mergeCell ref="P6:P7"/>
    <mergeCell ref="Q6:Q7"/>
    <mergeCell ref="Q4:Q5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M22" sqref="M22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01" t="s">
        <v>71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21</v>
      </c>
      <c r="B4" s="207"/>
      <c r="C4" s="208"/>
      <c r="D4" s="208"/>
      <c r="E4" s="209"/>
      <c r="F4" s="123">
        <v>15</v>
      </c>
      <c r="G4" s="124">
        <v>8</v>
      </c>
      <c r="H4" s="125"/>
      <c r="I4" s="126"/>
      <c r="J4" s="127">
        <v>15</v>
      </c>
      <c r="K4" s="124">
        <v>2</v>
      </c>
      <c r="L4" s="125"/>
      <c r="M4" s="126"/>
      <c r="N4" s="219">
        <f>L5+H5</f>
        <v>4</v>
      </c>
      <c r="O4" s="227">
        <f>N4+N6</f>
        <v>8</v>
      </c>
      <c r="P4" s="221">
        <f>F4+F5+H4+J4+J5+L4</f>
        <v>60</v>
      </c>
      <c r="Q4" s="223">
        <f>G5+G4+I4+K5+K4+M4</f>
        <v>27</v>
      </c>
      <c r="R4" s="221">
        <f>P4+P6</f>
        <v>120</v>
      </c>
      <c r="S4" s="223">
        <f>Q4+Q6</f>
        <v>39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128">
        <v>15</v>
      </c>
      <c r="G5" s="129">
        <v>12</v>
      </c>
      <c r="H5" s="234">
        <v>2</v>
      </c>
      <c r="I5" s="235"/>
      <c r="J5" s="128">
        <v>15</v>
      </c>
      <c r="K5" s="129">
        <v>5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30">
        <v>15</v>
      </c>
      <c r="G6" s="131">
        <v>2</v>
      </c>
      <c r="H6" s="132"/>
      <c r="I6" s="126"/>
      <c r="J6" s="130">
        <v>15</v>
      </c>
      <c r="K6" s="131">
        <v>1</v>
      </c>
      <c r="L6" s="132"/>
      <c r="M6" s="126"/>
      <c r="N6" s="219">
        <f>L7+H7</f>
        <v>4</v>
      </c>
      <c r="O6" s="228"/>
      <c r="P6" s="221">
        <f>F6+F7+H6+J6+J7+L6</f>
        <v>60</v>
      </c>
      <c r="Q6" s="223">
        <f>G7+G6+I6+K7+K6+M6</f>
        <v>12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33">
        <v>15</v>
      </c>
      <c r="G7" s="134">
        <v>5</v>
      </c>
      <c r="H7" s="232">
        <v>2</v>
      </c>
      <c r="I7" s="233"/>
      <c r="J7" s="133">
        <v>15</v>
      </c>
      <c r="K7" s="134">
        <v>4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22</v>
      </c>
      <c r="B8" s="7">
        <f>G4</f>
        <v>8</v>
      </c>
      <c r="C8" s="4">
        <f>F4</f>
        <v>15</v>
      </c>
      <c r="D8" s="5">
        <f>I4</f>
        <v>0</v>
      </c>
      <c r="E8" s="6">
        <f>H4</f>
        <v>0</v>
      </c>
      <c r="F8" s="207"/>
      <c r="G8" s="208"/>
      <c r="H8" s="208"/>
      <c r="I8" s="209"/>
      <c r="J8" s="127">
        <v>11</v>
      </c>
      <c r="K8" s="124">
        <v>15</v>
      </c>
      <c r="L8" s="125">
        <v>11</v>
      </c>
      <c r="M8" s="126">
        <v>9</v>
      </c>
      <c r="N8" s="219">
        <f>L9+D9</f>
        <v>3</v>
      </c>
      <c r="O8" s="227">
        <f t="shared" ref="O8" si="0">N8+N10</f>
        <v>6</v>
      </c>
      <c r="P8" s="221">
        <f>B8+B9+D8+J8+J9+L8</f>
        <v>58</v>
      </c>
      <c r="Q8" s="223">
        <f>C8+C9+E8+K9+K8+M8</f>
        <v>68</v>
      </c>
      <c r="R8" s="221">
        <f t="shared" ref="R8:S8" si="1">P8+P10</f>
        <v>95</v>
      </c>
      <c r="S8" s="223">
        <f t="shared" si="1"/>
        <v>119</v>
      </c>
      <c r="T8" s="216" t="s">
        <v>56</v>
      </c>
    </row>
    <row r="9" spans="1:20" ht="15.75" thickBot="1" x14ac:dyDescent="0.3">
      <c r="A9" s="236"/>
      <c r="B9" s="8">
        <f>G5</f>
        <v>12</v>
      </c>
      <c r="C9" s="9">
        <f>F5</f>
        <v>15</v>
      </c>
      <c r="D9" s="234">
        <v>1</v>
      </c>
      <c r="E9" s="235"/>
      <c r="F9" s="210"/>
      <c r="G9" s="211"/>
      <c r="H9" s="211"/>
      <c r="I9" s="212"/>
      <c r="J9" s="128">
        <v>16</v>
      </c>
      <c r="K9" s="129">
        <v>14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2</v>
      </c>
      <c r="C10" s="11">
        <f>F6</f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30">
        <v>15</v>
      </c>
      <c r="K10" s="131">
        <v>8</v>
      </c>
      <c r="L10" s="132"/>
      <c r="M10" s="126"/>
      <c r="N10" s="219">
        <f>L11+D11</f>
        <v>3</v>
      </c>
      <c r="O10" s="228"/>
      <c r="P10" s="221">
        <f>B10+B11+D10+J10+J11+L10</f>
        <v>37</v>
      </c>
      <c r="Q10" s="223">
        <f>C10+C11+E10+K11+K10+M10</f>
        <v>51</v>
      </c>
      <c r="R10" s="230"/>
      <c r="S10" s="225"/>
      <c r="T10" s="217"/>
    </row>
    <row r="11" spans="1:20" ht="15.75" thickBot="1" x14ac:dyDescent="0.3">
      <c r="A11" s="237"/>
      <c r="B11" s="13">
        <f>G7</f>
        <v>5</v>
      </c>
      <c r="C11" s="14">
        <f>F7</f>
        <v>15</v>
      </c>
      <c r="D11" s="232">
        <v>1</v>
      </c>
      <c r="E11" s="233"/>
      <c r="F11" s="213"/>
      <c r="G11" s="214"/>
      <c r="H11" s="214"/>
      <c r="I11" s="215"/>
      <c r="J11" s="133">
        <v>15</v>
      </c>
      <c r="K11" s="134">
        <v>13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23</v>
      </c>
      <c r="B12" s="7">
        <f>K4</f>
        <v>2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11</v>
      </c>
      <c r="H12" s="5">
        <f>M8</f>
        <v>9</v>
      </c>
      <c r="I12" s="6">
        <f>L8</f>
        <v>11</v>
      </c>
      <c r="J12" s="207"/>
      <c r="K12" s="208"/>
      <c r="L12" s="208"/>
      <c r="M12" s="209"/>
      <c r="N12" s="219">
        <f>D13+H13</f>
        <v>2</v>
      </c>
      <c r="O12" s="227">
        <f t="shared" ref="O12" si="2">N12+N14</f>
        <v>4</v>
      </c>
      <c r="P12" s="221">
        <f>F12+F13+H12+B12+B13+D12</f>
        <v>45</v>
      </c>
      <c r="Q12" s="223">
        <f>G13+G12+I12+C13+C12+E12</f>
        <v>68</v>
      </c>
      <c r="R12" s="221">
        <f>P12+P14</f>
        <v>71</v>
      </c>
      <c r="S12" s="223">
        <f t="shared" ref="S12" si="3">Q12+Q14</f>
        <v>128</v>
      </c>
      <c r="T12" s="216" t="s">
        <v>54</v>
      </c>
    </row>
    <row r="13" spans="1:20" ht="15.75" thickBot="1" x14ac:dyDescent="0.3">
      <c r="A13" s="236"/>
      <c r="B13" s="8">
        <f>K5</f>
        <v>5</v>
      </c>
      <c r="C13" s="9">
        <f>J5</f>
        <v>15</v>
      </c>
      <c r="D13" s="234">
        <v>1</v>
      </c>
      <c r="E13" s="235"/>
      <c r="F13" s="8">
        <f>K9</f>
        <v>14</v>
      </c>
      <c r="G13" s="9">
        <f>J9</f>
        <v>16</v>
      </c>
      <c r="H13" s="234">
        <v>1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1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8</v>
      </c>
      <c r="G14" s="11">
        <f>J10</f>
        <v>15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26</v>
      </c>
      <c r="Q14" s="223">
        <f>G15+G14+I14+C15+C14+E14</f>
        <v>60</v>
      </c>
      <c r="R14" s="230"/>
      <c r="S14" s="225"/>
      <c r="T14" s="217"/>
    </row>
    <row r="15" spans="1:20" ht="15.75" thickBot="1" x14ac:dyDescent="0.3">
      <c r="A15" s="238"/>
      <c r="B15" s="16">
        <f>K7</f>
        <v>4</v>
      </c>
      <c r="C15" s="15">
        <f>J7</f>
        <v>15</v>
      </c>
      <c r="D15" s="242">
        <v>1</v>
      </c>
      <c r="E15" s="243"/>
      <c r="F15" s="16">
        <f>K11</f>
        <v>13</v>
      </c>
      <c r="G15" s="15">
        <f>J11</f>
        <v>15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S8:S11"/>
    <mergeCell ref="T8:T11"/>
    <mergeCell ref="D9:E9"/>
    <mergeCell ref="N10:N11"/>
    <mergeCell ref="P10:P11"/>
    <mergeCell ref="Q10:Q11"/>
    <mergeCell ref="D11:E11"/>
    <mergeCell ref="Q8:Q9"/>
    <mergeCell ref="L9:M9"/>
    <mergeCell ref="L11:M11"/>
    <mergeCell ref="F8:I11"/>
    <mergeCell ref="A8:A11"/>
    <mergeCell ref="N8:N9"/>
    <mergeCell ref="O8:O11"/>
    <mergeCell ref="P8:P9"/>
    <mergeCell ref="R4:R7"/>
    <mergeCell ref="H5:I5"/>
    <mergeCell ref="L5:M5"/>
    <mergeCell ref="H7:I7"/>
    <mergeCell ref="L7:M7"/>
    <mergeCell ref="A4:A7"/>
    <mergeCell ref="B4:E7"/>
    <mergeCell ref="R8:R11"/>
    <mergeCell ref="S4:S7"/>
    <mergeCell ref="T4:T7"/>
    <mergeCell ref="N6:N7"/>
    <mergeCell ref="P6:P7"/>
    <mergeCell ref="Q6:Q7"/>
    <mergeCell ref="Q4:Q5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P18" sqref="P18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6.75" customHeight="1" x14ac:dyDescent="0.25">
      <c r="A1" s="201" t="s">
        <v>70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24</v>
      </c>
      <c r="B4" s="207"/>
      <c r="C4" s="208"/>
      <c r="D4" s="208"/>
      <c r="E4" s="209"/>
      <c r="F4" s="111">
        <v>15</v>
      </c>
      <c r="G4" s="112">
        <v>11</v>
      </c>
      <c r="H4" s="113">
        <v>9</v>
      </c>
      <c r="I4" s="114">
        <v>11</v>
      </c>
      <c r="J4" s="115">
        <v>10</v>
      </c>
      <c r="K4" s="112">
        <v>15</v>
      </c>
      <c r="L4" s="113"/>
      <c r="M4" s="114"/>
      <c r="N4" s="219">
        <f>L5+H5</f>
        <v>2</v>
      </c>
      <c r="O4" s="227">
        <f>N4+N6</f>
        <v>5</v>
      </c>
      <c r="P4" s="221">
        <f>F4+F5+H4+J4+J5+L4</f>
        <v>59</v>
      </c>
      <c r="Q4" s="223">
        <f>G5+G4+I4+K5+K4+M4</f>
        <v>67</v>
      </c>
      <c r="R4" s="221">
        <f>P4+P6</f>
        <v>117</v>
      </c>
      <c r="S4" s="223">
        <f>Q4+Q6</f>
        <v>120</v>
      </c>
      <c r="T4" s="216" t="s">
        <v>56</v>
      </c>
    </row>
    <row r="5" spans="1:20" ht="15.75" thickBot="1" x14ac:dyDescent="0.3">
      <c r="A5" s="236"/>
      <c r="B5" s="210"/>
      <c r="C5" s="211"/>
      <c r="D5" s="211"/>
      <c r="E5" s="212"/>
      <c r="F5" s="116">
        <v>12</v>
      </c>
      <c r="G5" s="117">
        <v>15</v>
      </c>
      <c r="H5" s="234">
        <v>1</v>
      </c>
      <c r="I5" s="235"/>
      <c r="J5" s="116">
        <v>13</v>
      </c>
      <c r="K5" s="117">
        <v>15</v>
      </c>
      <c r="L5" s="234">
        <v>1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18">
        <v>10</v>
      </c>
      <c r="G6" s="119">
        <v>15</v>
      </c>
      <c r="H6" s="120">
        <v>11</v>
      </c>
      <c r="I6" s="114">
        <v>5</v>
      </c>
      <c r="J6" s="118">
        <v>12</v>
      </c>
      <c r="K6" s="119">
        <v>15</v>
      </c>
      <c r="L6" s="120"/>
      <c r="M6" s="114"/>
      <c r="N6" s="219">
        <f>L7+H7</f>
        <v>3</v>
      </c>
      <c r="O6" s="228"/>
      <c r="P6" s="221">
        <f>F6+F7+H6+J6+J7+L6</f>
        <v>58</v>
      </c>
      <c r="Q6" s="223">
        <f>G7+G6+I6+K7+K6+M6</f>
        <v>53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21">
        <v>15</v>
      </c>
      <c r="G7" s="122">
        <v>3</v>
      </c>
      <c r="H7" s="232">
        <v>2</v>
      </c>
      <c r="I7" s="233"/>
      <c r="J7" s="121">
        <v>10</v>
      </c>
      <c r="K7" s="122">
        <v>15</v>
      </c>
      <c r="L7" s="232">
        <v>1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25</v>
      </c>
      <c r="B8" s="7">
        <f>G4</f>
        <v>11</v>
      </c>
      <c r="C8" s="4">
        <f>F4</f>
        <v>15</v>
      </c>
      <c r="D8" s="5">
        <f>I4</f>
        <v>11</v>
      </c>
      <c r="E8" s="6">
        <f>H4</f>
        <v>9</v>
      </c>
      <c r="F8" s="207"/>
      <c r="G8" s="208"/>
      <c r="H8" s="208"/>
      <c r="I8" s="209"/>
      <c r="J8" s="115">
        <v>12</v>
      </c>
      <c r="K8" s="112">
        <v>15</v>
      </c>
      <c r="L8" s="113"/>
      <c r="M8" s="114"/>
      <c r="N8" s="219">
        <f>L9+D9</f>
        <v>3</v>
      </c>
      <c r="O8" s="227">
        <f t="shared" ref="O8" si="0">N8+N10</f>
        <v>5</v>
      </c>
      <c r="P8" s="221">
        <f>B8+B9+D8+J8+J9+L8</f>
        <v>59</v>
      </c>
      <c r="Q8" s="223">
        <f>C8+C9+E8+K9+K8+M8</f>
        <v>66</v>
      </c>
      <c r="R8" s="221">
        <f t="shared" ref="R8:S8" si="1">P8+P10</f>
        <v>98</v>
      </c>
      <c r="S8" s="223">
        <f t="shared" si="1"/>
        <v>132</v>
      </c>
      <c r="T8" s="216" t="s">
        <v>54</v>
      </c>
    </row>
    <row r="9" spans="1:20" ht="15.75" thickBot="1" x14ac:dyDescent="0.3">
      <c r="A9" s="236"/>
      <c r="B9" s="8">
        <f>G5</f>
        <v>15</v>
      </c>
      <c r="C9" s="9">
        <f>F5</f>
        <v>12</v>
      </c>
      <c r="D9" s="234">
        <v>2</v>
      </c>
      <c r="E9" s="235"/>
      <c r="F9" s="210"/>
      <c r="G9" s="211"/>
      <c r="H9" s="211"/>
      <c r="I9" s="212"/>
      <c r="J9" s="116">
        <v>10</v>
      </c>
      <c r="K9" s="117">
        <v>15</v>
      </c>
      <c r="L9" s="234">
        <v>1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15</v>
      </c>
      <c r="C10" s="11">
        <f>F6</f>
        <v>10</v>
      </c>
      <c r="D10" s="12">
        <f>I6</f>
        <v>5</v>
      </c>
      <c r="E10" s="6">
        <f>H6</f>
        <v>11</v>
      </c>
      <c r="F10" s="210"/>
      <c r="G10" s="211"/>
      <c r="H10" s="211"/>
      <c r="I10" s="212"/>
      <c r="J10" s="118">
        <v>10</v>
      </c>
      <c r="K10" s="119">
        <v>15</v>
      </c>
      <c r="L10" s="120"/>
      <c r="M10" s="114"/>
      <c r="N10" s="219">
        <f>L11+D11</f>
        <v>2</v>
      </c>
      <c r="O10" s="228"/>
      <c r="P10" s="221">
        <f>B10+B11+D10+J10+J11+L10</f>
        <v>39</v>
      </c>
      <c r="Q10" s="223">
        <f>C10+C11+E10+K11+K10+M10</f>
        <v>66</v>
      </c>
      <c r="R10" s="230"/>
      <c r="S10" s="225"/>
      <c r="T10" s="217"/>
    </row>
    <row r="11" spans="1:20" ht="15.75" thickBot="1" x14ac:dyDescent="0.3">
      <c r="A11" s="237"/>
      <c r="B11" s="13">
        <f>G7</f>
        <v>3</v>
      </c>
      <c r="C11" s="14">
        <f>F7</f>
        <v>15</v>
      </c>
      <c r="D11" s="232">
        <v>1</v>
      </c>
      <c r="E11" s="233"/>
      <c r="F11" s="213"/>
      <c r="G11" s="214"/>
      <c r="H11" s="214"/>
      <c r="I11" s="215"/>
      <c r="J11" s="121">
        <v>6</v>
      </c>
      <c r="K11" s="122">
        <v>15</v>
      </c>
      <c r="L11" s="232">
        <v>1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26</v>
      </c>
      <c r="B12" s="7">
        <f>K4</f>
        <v>15</v>
      </c>
      <c r="C12" s="4">
        <f>J4</f>
        <v>10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12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4</v>
      </c>
      <c r="O12" s="227">
        <f t="shared" ref="O12" si="2">N12+N14</f>
        <v>8</v>
      </c>
      <c r="P12" s="221">
        <f>F12+F13+H12+B12+B13+D12</f>
        <v>60</v>
      </c>
      <c r="Q12" s="223">
        <f>G13+G12+I12+C13+C12+E12</f>
        <v>45</v>
      </c>
      <c r="R12" s="221">
        <f>P12+P14</f>
        <v>120</v>
      </c>
      <c r="S12" s="223">
        <f t="shared" ref="S12" si="3">Q12+Q14</f>
        <v>83</v>
      </c>
      <c r="T12" s="216" t="s">
        <v>55</v>
      </c>
    </row>
    <row r="13" spans="1:20" ht="15.75" thickBot="1" x14ac:dyDescent="0.3">
      <c r="A13" s="236"/>
      <c r="B13" s="8">
        <f>K5</f>
        <v>15</v>
      </c>
      <c r="C13" s="9">
        <f>J5</f>
        <v>13</v>
      </c>
      <c r="D13" s="234">
        <v>2</v>
      </c>
      <c r="E13" s="235"/>
      <c r="F13" s="8">
        <f>K9</f>
        <v>15</v>
      </c>
      <c r="G13" s="9">
        <f>J9</f>
        <v>10</v>
      </c>
      <c r="H13" s="234">
        <v>2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15</v>
      </c>
      <c r="C14" s="11">
        <f>J6</f>
        <v>12</v>
      </c>
      <c r="D14" s="12">
        <f>M6</f>
        <v>0</v>
      </c>
      <c r="E14" s="6">
        <f>L6</f>
        <v>0</v>
      </c>
      <c r="F14" s="10">
        <f>K10</f>
        <v>15</v>
      </c>
      <c r="G14" s="11">
        <f>J10</f>
        <v>10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4</v>
      </c>
      <c r="O14" s="228"/>
      <c r="P14" s="221">
        <f>F14+F15+H14+B14+B15+D14</f>
        <v>60</v>
      </c>
      <c r="Q14" s="223">
        <f>G15+G14+I14+C15+C14+E14</f>
        <v>38</v>
      </c>
      <c r="R14" s="230"/>
      <c r="S14" s="225"/>
      <c r="T14" s="217"/>
    </row>
    <row r="15" spans="1:20" ht="15.75" thickBot="1" x14ac:dyDescent="0.3">
      <c r="A15" s="238"/>
      <c r="B15" s="16">
        <f>K7</f>
        <v>15</v>
      </c>
      <c r="C15" s="15">
        <f>J7</f>
        <v>10</v>
      </c>
      <c r="D15" s="242">
        <v>2</v>
      </c>
      <c r="E15" s="243"/>
      <c r="F15" s="16">
        <f>K11</f>
        <v>15</v>
      </c>
      <c r="G15" s="15">
        <f>J11</f>
        <v>6</v>
      </c>
      <c r="H15" s="242">
        <v>2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S8:S11"/>
    <mergeCell ref="T8:T11"/>
    <mergeCell ref="D9:E9"/>
    <mergeCell ref="N10:N11"/>
    <mergeCell ref="P10:P11"/>
    <mergeCell ref="Q10:Q11"/>
    <mergeCell ref="D11:E11"/>
    <mergeCell ref="Q8:Q9"/>
    <mergeCell ref="L9:M9"/>
    <mergeCell ref="L11:M11"/>
    <mergeCell ref="F8:I11"/>
    <mergeCell ref="A8:A11"/>
    <mergeCell ref="N8:N9"/>
    <mergeCell ref="O8:O11"/>
    <mergeCell ref="P8:P9"/>
    <mergeCell ref="R4:R7"/>
    <mergeCell ref="H5:I5"/>
    <mergeCell ref="L5:M5"/>
    <mergeCell ref="H7:I7"/>
    <mergeCell ref="L7:M7"/>
    <mergeCell ref="A4:A7"/>
    <mergeCell ref="B4:E7"/>
    <mergeCell ref="R8:R11"/>
    <mergeCell ref="S4:S7"/>
    <mergeCell ref="T4:T7"/>
    <mergeCell ref="N6:N7"/>
    <mergeCell ref="P6:P7"/>
    <mergeCell ref="Q6:Q7"/>
    <mergeCell ref="Q4:Q5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sqref="A1:T1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5.25" customHeight="1" x14ac:dyDescent="0.25">
      <c r="A1" s="201" t="s">
        <v>69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27</v>
      </c>
      <c r="B4" s="207"/>
      <c r="C4" s="208"/>
      <c r="D4" s="208"/>
      <c r="E4" s="209"/>
      <c r="F4" s="99">
        <v>15</v>
      </c>
      <c r="G4" s="100">
        <v>12</v>
      </c>
      <c r="H4" s="101"/>
      <c r="I4" s="102"/>
      <c r="J4" s="103">
        <v>15</v>
      </c>
      <c r="K4" s="100">
        <v>9</v>
      </c>
      <c r="L4" s="101"/>
      <c r="M4" s="102"/>
      <c r="N4" s="219">
        <f>L5+H5</f>
        <v>4</v>
      </c>
      <c r="O4" s="227">
        <f>N4+N6</f>
        <v>8</v>
      </c>
      <c r="P4" s="221">
        <f>F4+F5+H4+J4+J5+L4</f>
        <v>60</v>
      </c>
      <c r="Q4" s="223">
        <f>G5+G4+I4+K5+K4+M4</f>
        <v>36</v>
      </c>
      <c r="R4" s="221">
        <f>P4+P6</f>
        <v>122</v>
      </c>
      <c r="S4" s="223">
        <f>Q4+Q6</f>
        <v>70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104">
        <v>15</v>
      </c>
      <c r="G5" s="105">
        <v>9</v>
      </c>
      <c r="H5" s="234">
        <v>2</v>
      </c>
      <c r="I5" s="235"/>
      <c r="J5" s="104">
        <v>15</v>
      </c>
      <c r="K5" s="105">
        <v>6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06">
        <v>15</v>
      </c>
      <c r="G6" s="107">
        <v>1</v>
      </c>
      <c r="H6" s="108"/>
      <c r="I6" s="102"/>
      <c r="J6" s="106">
        <v>15</v>
      </c>
      <c r="K6" s="107">
        <v>8</v>
      </c>
      <c r="L6" s="108"/>
      <c r="M6" s="102"/>
      <c r="N6" s="219">
        <f>L7+H7</f>
        <v>4</v>
      </c>
      <c r="O6" s="228"/>
      <c r="P6" s="221">
        <f>F6+F7+H6+J6+J7+L6</f>
        <v>62</v>
      </c>
      <c r="Q6" s="223">
        <f>G7+G6+I6+K7+K6+M6</f>
        <v>34</v>
      </c>
      <c r="R6" s="230"/>
      <c r="S6" s="225"/>
      <c r="T6" s="217"/>
    </row>
    <row r="7" spans="1:20" ht="15.75" thickBot="1" x14ac:dyDescent="0.3">
      <c r="A7" s="236"/>
      <c r="B7" s="213"/>
      <c r="C7" s="214"/>
      <c r="D7" s="214"/>
      <c r="E7" s="215"/>
      <c r="F7" s="109">
        <v>17</v>
      </c>
      <c r="G7" s="110">
        <v>15</v>
      </c>
      <c r="H7" s="232">
        <v>2</v>
      </c>
      <c r="I7" s="233"/>
      <c r="J7" s="109">
        <v>15</v>
      </c>
      <c r="K7" s="110">
        <v>10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28</v>
      </c>
      <c r="B8" s="7">
        <f>G4</f>
        <v>12</v>
      </c>
      <c r="C8" s="4">
        <f>F4</f>
        <v>15</v>
      </c>
      <c r="D8" s="5">
        <f>I4</f>
        <v>0</v>
      </c>
      <c r="E8" s="6">
        <f>H4</f>
        <v>0</v>
      </c>
      <c r="F8" s="207"/>
      <c r="G8" s="208"/>
      <c r="H8" s="208"/>
      <c r="I8" s="209"/>
      <c r="J8" s="103">
        <v>15</v>
      </c>
      <c r="K8" s="100">
        <v>9</v>
      </c>
      <c r="L8" s="101">
        <v>8</v>
      </c>
      <c r="M8" s="102">
        <v>11</v>
      </c>
      <c r="N8" s="219">
        <f>L9+D9</f>
        <v>2</v>
      </c>
      <c r="O8" s="227">
        <f t="shared" ref="O8" si="0">N8+N10</f>
        <v>5</v>
      </c>
      <c r="P8" s="221">
        <f>B8+B9+D8+J8+J9+L8</f>
        <v>57</v>
      </c>
      <c r="Q8" s="223">
        <f>C8+C9+E8+K9+K8+M8</f>
        <v>65</v>
      </c>
      <c r="R8" s="221">
        <f t="shared" ref="R8:S8" si="1">P8+P10</f>
        <v>111</v>
      </c>
      <c r="S8" s="223">
        <f t="shared" si="1"/>
        <v>125</v>
      </c>
      <c r="T8" s="216" t="s">
        <v>56</v>
      </c>
    </row>
    <row r="9" spans="1:20" ht="15.75" thickBot="1" x14ac:dyDescent="0.3">
      <c r="A9" s="236"/>
      <c r="B9" s="8">
        <f>G5</f>
        <v>9</v>
      </c>
      <c r="C9" s="9">
        <f>F5</f>
        <v>15</v>
      </c>
      <c r="D9" s="234">
        <v>1</v>
      </c>
      <c r="E9" s="235"/>
      <c r="F9" s="210"/>
      <c r="G9" s="211"/>
      <c r="H9" s="211"/>
      <c r="I9" s="212"/>
      <c r="J9" s="104">
        <v>13</v>
      </c>
      <c r="K9" s="105">
        <v>15</v>
      </c>
      <c r="L9" s="234">
        <v>1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1</v>
      </c>
      <c r="C10" s="11">
        <f>F6</f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06">
        <v>15</v>
      </c>
      <c r="K10" s="107">
        <v>9</v>
      </c>
      <c r="L10" s="108">
        <v>11</v>
      </c>
      <c r="M10" s="102">
        <v>4</v>
      </c>
      <c r="N10" s="219">
        <f>L11+D11</f>
        <v>3</v>
      </c>
      <c r="O10" s="228"/>
      <c r="P10" s="221">
        <f>B10+B11+D10+J10+J11+L10</f>
        <v>54</v>
      </c>
      <c r="Q10" s="223">
        <f>C10+C11+E10+K11+K10+M10</f>
        <v>60</v>
      </c>
      <c r="R10" s="230"/>
      <c r="S10" s="225"/>
      <c r="T10" s="217"/>
    </row>
    <row r="11" spans="1:20" ht="15.75" thickBot="1" x14ac:dyDescent="0.3">
      <c r="A11" s="237"/>
      <c r="B11" s="13">
        <f>G7</f>
        <v>15</v>
      </c>
      <c r="C11" s="14">
        <f>F7</f>
        <v>17</v>
      </c>
      <c r="D11" s="232">
        <v>1</v>
      </c>
      <c r="E11" s="233"/>
      <c r="F11" s="213"/>
      <c r="G11" s="214"/>
      <c r="H11" s="214"/>
      <c r="I11" s="215"/>
      <c r="J11" s="109">
        <v>12</v>
      </c>
      <c r="K11" s="110">
        <v>15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29</v>
      </c>
      <c r="B12" s="7">
        <f>K4</f>
        <v>9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9</v>
      </c>
      <c r="G12" s="4">
        <f>J8</f>
        <v>15</v>
      </c>
      <c r="H12" s="5">
        <f>M8</f>
        <v>11</v>
      </c>
      <c r="I12" s="6">
        <f>L8</f>
        <v>8</v>
      </c>
      <c r="J12" s="207"/>
      <c r="K12" s="208"/>
      <c r="L12" s="208"/>
      <c r="M12" s="209"/>
      <c r="N12" s="219">
        <f>D13+H13</f>
        <v>3</v>
      </c>
      <c r="O12" s="227">
        <f t="shared" ref="O12" si="2">N12+N14</f>
        <v>5</v>
      </c>
      <c r="P12" s="221">
        <f>F12+F13+H12+B12+B13+D12</f>
        <v>50</v>
      </c>
      <c r="Q12" s="223">
        <f>G13+G12+I12+C13+C12+E12</f>
        <v>66</v>
      </c>
      <c r="R12" s="221">
        <f>P12+P14</f>
        <v>96</v>
      </c>
      <c r="S12" s="223">
        <f t="shared" ref="S12" si="3">Q12+Q14</f>
        <v>134</v>
      </c>
      <c r="T12" s="216" t="s">
        <v>54</v>
      </c>
    </row>
    <row r="13" spans="1:20" ht="15.75" thickBot="1" x14ac:dyDescent="0.3">
      <c r="A13" s="236"/>
      <c r="B13" s="8">
        <f>K5</f>
        <v>6</v>
      </c>
      <c r="C13" s="9">
        <f>J5</f>
        <v>15</v>
      </c>
      <c r="D13" s="234">
        <v>1</v>
      </c>
      <c r="E13" s="235"/>
      <c r="F13" s="8">
        <f>K9</f>
        <v>15</v>
      </c>
      <c r="G13" s="9">
        <f>J9</f>
        <v>13</v>
      </c>
      <c r="H13" s="234">
        <v>2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v>8</v>
      </c>
      <c r="C14" s="11">
        <v>15</v>
      </c>
      <c r="D14" s="12">
        <f>M6</f>
        <v>0</v>
      </c>
      <c r="E14" s="6">
        <f>L6</f>
        <v>0</v>
      </c>
      <c r="F14" s="10">
        <v>9</v>
      </c>
      <c r="G14" s="11">
        <v>15</v>
      </c>
      <c r="H14" s="12">
        <f>M10</f>
        <v>4</v>
      </c>
      <c r="I14" s="6">
        <f>L10</f>
        <v>11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46</v>
      </c>
      <c r="Q14" s="223">
        <f>G15+G14+I14+C15+C14+E14</f>
        <v>68</v>
      </c>
      <c r="R14" s="230"/>
      <c r="S14" s="225"/>
      <c r="T14" s="217"/>
    </row>
    <row r="15" spans="1:20" ht="15.75" thickBot="1" x14ac:dyDescent="0.3">
      <c r="A15" s="238"/>
      <c r="B15" s="16">
        <v>10</v>
      </c>
      <c r="C15" s="15">
        <v>15</v>
      </c>
      <c r="D15" s="242">
        <v>1</v>
      </c>
      <c r="E15" s="243"/>
      <c r="F15" s="16">
        <v>15</v>
      </c>
      <c r="G15" s="15">
        <v>12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S8:S11"/>
    <mergeCell ref="T8:T11"/>
    <mergeCell ref="D9:E9"/>
    <mergeCell ref="N10:N11"/>
    <mergeCell ref="P10:P11"/>
    <mergeCell ref="Q10:Q11"/>
    <mergeCell ref="D11:E11"/>
    <mergeCell ref="Q8:Q9"/>
    <mergeCell ref="L9:M9"/>
    <mergeCell ref="L11:M11"/>
    <mergeCell ref="F8:I11"/>
    <mergeCell ref="A8:A11"/>
    <mergeCell ref="N8:N9"/>
    <mergeCell ref="O8:O11"/>
    <mergeCell ref="P8:P9"/>
    <mergeCell ref="R4:R7"/>
    <mergeCell ref="H5:I5"/>
    <mergeCell ref="L5:M5"/>
    <mergeCell ref="H7:I7"/>
    <mergeCell ref="L7:M7"/>
    <mergeCell ref="A4:A7"/>
    <mergeCell ref="B4:E7"/>
    <mergeCell ref="R8:R11"/>
    <mergeCell ref="S4:S7"/>
    <mergeCell ref="T4:T7"/>
    <mergeCell ref="N6:N7"/>
    <mergeCell ref="P6:P7"/>
    <mergeCell ref="Q6:Q7"/>
    <mergeCell ref="Q4:Q5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workbookViewId="0">
      <selection activeCell="A4" sqref="A4:A7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28515625" customWidth="1"/>
    <col min="26" max="27" width="4" customWidth="1"/>
    <col min="28" max="28" width="8.140625" customWidth="1"/>
  </cols>
  <sheetData>
    <row r="1" spans="1:20" ht="36" customHeight="1" x14ac:dyDescent="0.25">
      <c r="A1" s="201" t="s">
        <v>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60.75" customHeight="1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customHeight="1" thickTop="1" thickBot="1" x14ac:dyDescent="0.3">
      <c r="A4" s="204" t="s">
        <v>9</v>
      </c>
      <c r="B4" s="207"/>
      <c r="C4" s="208"/>
      <c r="D4" s="208"/>
      <c r="E4" s="209"/>
      <c r="F4" s="40">
        <v>6</v>
      </c>
      <c r="G4" s="41">
        <v>15</v>
      </c>
      <c r="H4" s="42"/>
      <c r="I4" s="43"/>
      <c r="J4" s="44">
        <v>15</v>
      </c>
      <c r="K4" s="41">
        <v>8</v>
      </c>
      <c r="L4" s="42"/>
      <c r="M4" s="43"/>
      <c r="N4" s="219">
        <f>L5+H5</f>
        <v>3</v>
      </c>
      <c r="O4" s="227">
        <f>N4+N6</f>
        <v>6</v>
      </c>
      <c r="P4" s="221">
        <f>F4+F5+H4+J4+J5+L4</f>
        <v>49</v>
      </c>
      <c r="Q4" s="223">
        <f>G5+G4+I4+K5+K4+M4</f>
        <v>43</v>
      </c>
      <c r="R4" s="221">
        <f>P4+P6</f>
        <v>105</v>
      </c>
      <c r="S4" s="223">
        <f>Q4+Q6</f>
        <v>91</v>
      </c>
      <c r="T4" s="216" t="s">
        <v>56</v>
      </c>
    </row>
    <row r="5" spans="1:20" ht="15.75" customHeight="1" thickBot="1" x14ac:dyDescent="0.3">
      <c r="A5" s="236"/>
      <c r="B5" s="210"/>
      <c r="C5" s="211"/>
      <c r="D5" s="211"/>
      <c r="E5" s="212"/>
      <c r="F5" s="45">
        <v>13</v>
      </c>
      <c r="G5" s="46">
        <v>15</v>
      </c>
      <c r="H5" s="234">
        <v>1</v>
      </c>
      <c r="I5" s="235"/>
      <c r="J5" s="45">
        <v>15</v>
      </c>
      <c r="K5" s="46">
        <v>5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customHeight="1" thickTop="1" thickBot="1" x14ac:dyDescent="0.3">
      <c r="A6" s="236"/>
      <c r="B6" s="210"/>
      <c r="C6" s="211"/>
      <c r="D6" s="211"/>
      <c r="E6" s="212"/>
      <c r="F6" s="47">
        <v>11</v>
      </c>
      <c r="G6" s="48">
        <v>15</v>
      </c>
      <c r="H6" s="49"/>
      <c r="I6" s="43"/>
      <c r="J6" s="47">
        <v>15</v>
      </c>
      <c r="K6" s="48">
        <v>10</v>
      </c>
      <c r="L6" s="49"/>
      <c r="M6" s="43"/>
      <c r="N6" s="219">
        <f>L7+H7</f>
        <v>3</v>
      </c>
      <c r="O6" s="228"/>
      <c r="P6" s="221">
        <f>F6+F7+H6+J6+J7+L6</f>
        <v>56</v>
      </c>
      <c r="Q6" s="223">
        <f>G7+G6+I6+K7+K6+M6</f>
        <v>48</v>
      </c>
      <c r="R6" s="230"/>
      <c r="S6" s="225"/>
      <c r="T6" s="217"/>
    </row>
    <row r="7" spans="1:20" ht="15.75" customHeight="1" thickBot="1" x14ac:dyDescent="0.3">
      <c r="A7" s="237"/>
      <c r="B7" s="213"/>
      <c r="C7" s="214"/>
      <c r="D7" s="214"/>
      <c r="E7" s="215"/>
      <c r="F7" s="50">
        <v>15</v>
      </c>
      <c r="G7" s="51">
        <v>17</v>
      </c>
      <c r="H7" s="232">
        <v>1</v>
      </c>
      <c r="I7" s="233"/>
      <c r="J7" s="50">
        <v>15</v>
      </c>
      <c r="K7" s="51">
        <v>6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customHeight="1" thickTop="1" thickBot="1" x14ac:dyDescent="0.3">
      <c r="A8" s="204" t="s">
        <v>10</v>
      </c>
      <c r="B8" s="7">
        <f>G4</f>
        <v>15</v>
      </c>
      <c r="C8" s="4">
        <f>F4</f>
        <v>6</v>
      </c>
      <c r="D8" s="5">
        <f>I4</f>
        <v>0</v>
      </c>
      <c r="E8" s="6">
        <f>H4</f>
        <v>0</v>
      </c>
      <c r="F8" s="207"/>
      <c r="G8" s="208"/>
      <c r="H8" s="208"/>
      <c r="I8" s="209"/>
      <c r="J8" s="55">
        <v>15</v>
      </c>
      <c r="K8" s="52">
        <v>6</v>
      </c>
      <c r="L8" s="53"/>
      <c r="M8" s="54"/>
      <c r="N8" s="219">
        <f>L9+D9</f>
        <v>4</v>
      </c>
      <c r="O8" s="227">
        <f t="shared" ref="O8" si="0">N8+N10</f>
        <v>8</v>
      </c>
      <c r="P8" s="221">
        <f>B8+B9+D8+J8+J9+L8</f>
        <v>60</v>
      </c>
      <c r="Q8" s="223">
        <f>C8+C9+E8+K9+K8+M8</f>
        <v>34</v>
      </c>
      <c r="R8" s="221">
        <f t="shared" ref="R8:S8" si="1">P8+P10</f>
        <v>122</v>
      </c>
      <c r="S8" s="223">
        <f t="shared" si="1"/>
        <v>74</v>
      </c>
      <c r="T8" s="216" t="s">
        <v>55</v>
      </c>
    </row>
    <row r="9" spans="1:20" ht="15.75" customHeight="1" thickBot="1" x14ac:dyDescent="0.3">
      <c r="A9" s="236"/>
      <c r="B9" s="8">
        <f>G5</f>
        <v>15</v>
      </c>
      <c r="C9" s="9">
        <f>F5</f>
        <v>13</v>
      </c>
      <c r="D9" s="234">
        <v>2</v>
      </c>
      <c r="E9" s="235"/>
      <c r="F9" s="210"/>
      <c r="G9" s="211"/>
      <c r="H9" s="211"/>
      <c r="I9" s="212"/>
      <c r="J9" s="56">
        <v>15</v>
      </c>
      <c r="K9" s="57">
        <v>9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customHeight="1" thickTop="1" thickBot="1" x14ac:dyDescent="0.3">
      <c r="A10" s="236"/>
      <c r="B10" s="10">
        <f>G6</f>
        <v>15</v>
      </c>
      <c r="C10" s="11">
        <f>F6</f>
        <v>11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58">
        <v>15</v>
      </c>
      <c r="K10" s="59">
        <v>8</v>
      </c>
      <c r="L10" s="60"/>
      <c r="M10" s="54"/>
      <c r="N10" s="219">
        <f>L11+D11</f>
        <v>4</v>
      </c>
      <c r="O10" s="228"/>
      <c r="P10" s="221">
        <f>B10+B11+D10+J10+J11+L10</f>
        <v>62</v>
      </c>
      <c r="Q10" s="223">
        <f>C10+C11+E10+K11+K10+M10</f>
        <v>40</v>
      </c>
      <c r="R10" s="230"/>
      <c r="S10" s="225"/>
      <c r="T10" s="217"/>
    </row>
    <row r="11" spans="1:20" ht="15.75" customHeight="1" thickBot="1" x14ac:dyDescent="0.3">
      <c r="A11" s="237"/>
      <c r="B11" s="13">
        <f>G7</f>
        <v>17</v>
      </c>
      <c r="C11" s="14">
        <f>F7</f>
        <v>15</v>
      </c>
      <c r="D11" s="232">
        <v>2</v>
      </c>
      <c r="E11" s="233"/>
      <c r="F11" s="213"/>
      <c r="G11" s="214"/>
      <c r="H11" s="214"/>
      <c r="I11" s="215"/>
      <c r="J11" s="61">
        <v>15</v>
      </c>
      <c r="K11" s="62">
        <v>6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customHeight="1" thickTop="1" thickBot="1" x14ac:dyDescent="0.3">
      <c r="A12" s="204" t="s">
        <v>11</v>
      </c>
      <c r="B12" s="7">
        <f>K4</f>
        <v>8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6</v>
      </c>
      <c r="G12" s="4">
        <f>J8</f>
        <v>15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2</v>
      </c>
      <c r="O12" s="227">
        <f t="shared" ref="O12" si="2">N12+N14</f>
        <v>4</v>
      </c>
      <c r="P12" s="221">
        <f>F12+F13+H12+B12+B13+D12</f>
        <v>28</v>
      </c>
      <c r="Q12" s="223">
        <f>G13+G12+I12+C13+C12+E12</f>
        <v>60</v>
      </c>
      <c r="R12" s="221">
        <f>P12+P14</f>
        <v>58</v>
      </c>
      <c r="S12" s="223">
        <f t="shared" ref="S12" si="3">Q12+Q14</f>
        <v>120</v>
      </c>
      <c r="T12" s="216" t="s">
        <v>54</v>
      </c>
    </row>
    <row r="13" spans="1:20" ht="15.75" customHeight="1" thickBot="1" x14ac:dyDescent="0.3">
      <c r="A13" s="236"/>
      <c r="B13" s="8">
        <f>K5</f>
        <v>5</v>
      </c>
      <c r="C13" s="9">
        <f>J5</f>
        <v>15</v>
      </c>
      <c r="D13" s="234">
        <v>1</v>
      </c>
      <c r="E13" s="235"/>
      <c r="F13" s="8">
        <f>K9</f>
        <v>9</v>
      </c>
      <c r="G13" s="9">
        <f>J9</f>
        <v>15</v>
      </c>
      <c r="H13" s="234">
        <v>1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customHeight="1" thickTop="1" thickBot="1" x14ac:dyDescent="0.3">
      <c r="A14" s="236"/>
      <c r="B14" s="10">
        <f>K6</f>
        <v>10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8</v>
      </c>
      <c r="G14" s="11">
        <f>J10</f>
        <v>15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30</v>
      </c>
      <c r="Q14" s="223">
        <f>G15+G14+I14+C15+C14+E14</f>
        <v>60</v>
      </c>
      <c r="R14" s="230"/>
      <c r="S14" s="225"/>
      <c r="T14" s="217"/>
    </row>
    <row r="15" spans="1:20" ht="15.75" customHeight="1" thickBot="1" x14ac:dyDescent="0.3">
      <c r="A15" s="238"/>
      <c r="B15" s="16">
        <f>K7</f>
        <v>6</v>
      </c>
      <c r="C15" s="15">
        <f>J7</f>
        <v>15</v>
      </c>
      <c r="D15" s="242">
        <v>1</v>
      </c>
      <c r="E15" s="243"/>
      <c r="F15" s="16">
        <f>K11</f>
        <v>6</v>
      </c>
      <c r="G15" s="15">
        <f>J11</f>
        <v>15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  <mergeCell ref="A8:A11"/>
    <mergeCell ref="F8:I11"/>
    <mergeCell ref="D11:E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L11:M11"/>
    <mergeCell ref="L9:M9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H7:I7"/>
    <mergeCell ref="L7:M7"/>
    <mergeCell ref="H5:I5"/>
    <mergeCell ref="L5:M5"/>
    <mergeCell ref="B3:E3"/>
    <mergeCell ref="F3:I3"/>
    <mergeCell ref="J3:M3"/>
    <mergeCell ref="R3:S3"/>
    <mergeCell ref="A1:T1"/>
    <mergeCell ref="N3:O3"/>
    <mergeCell ref="P3:Q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A4" sqref="A4:A7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0" ht="36" customHeight="1" x14ac:dyDescent="0.25">
      <c r="A1" s="201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61.5" customHeight="1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customHeight="1" thickTop="1" thickBot="1" x14ac:dyDescent="0.3">
      <c r="A4" s="204" t="s">
        <v>12</v>
      </c>
      <c r="B4" s="207"/>
      <c r="C4" s="208"/>
      <c r="D4" s="208"/>
      <c r="E4" s="209"/>
      <c r="F4" s="63">
        <v>16</v>
      </c>
      <c r="G4" s="64">
        <v>14</v>
      </c>
      <c r="H4" s="65"/>
      <c r="I4" s="66"/>
      <c r="J4" s="67">
        <v>15</v>
      </c>
      <c r="K4" s="64">
        <v>5</v>
      </c>
      <c r="L4" s="65"/>
      <c r="M4" s="66"/>
      <c r="N4" s="219">
        <f>L5+H5</f>
        <v>4</v>
      </c>
      <c r="O4" s="227">
        <f>N4+N6</f>
        <v>7</v>
      </c>
      <c r="P4" s="221">
        <f>F4+F5+H4+J4+J5+L4</f>
        <v>62</v>
      </c>
      <c r="Q4" s="223">
        <f>G5+G4+I4+K5+K4+M4</f>
        <v>35</v>
      </c>
      <c r="R4" s="221">
        <f>P4+P6</f>
        <v>119</v>
      </c>
      <c r="S4" s="223">
        <f>Q4+Q6</f>
        <v>69</v>
      </c>
      <c r="T4" s="216" t="s">
        <v>55</v>
      </c>
    </row>
    <row r="5" spans="1:20" ht="15.75" customHeight="1" thickBot="1" x14ac:dyDescent="0.3">
      <c r="A5" s="236"/>
      <c r="B5" s="210"/>
      <c r="C5" s="211"/>
      <c r="D5" s="211"/>
      <c r="E5" s="212"/>
      <c r="F5" s="68">
        <v>16</v>
      </c>
      <c r="G5" s="69">
        <v>14</v>
      </c>
      <c r="H5" s="234">
        <v>2</v>
      </c>
      <c r="I5" s="235"/>
      <c r="J5" s="68">
        <v>15</v>
      </c>
      <c r="K5" s="69">
        <v>2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customHeight="1" thickTop="1" thickBot="1" x14ac:dyDescent="0.3">
      <c r="A6" s="236"/>
      <c r="B6" s="210"/>
      <c r="C6" s="211"/>
      <c r="D6" s="211"/>
      <c r="E6" s="212"/>
      <c r="F6" s="70">
        <v>5</v>
      </c>
      <c r="G6" s="71">
        <v>15</v>
      </c>
      <c r="H6" s="72">
        <v>7</v>
      </c>
      <c r="I6" s="66">
        <v>11</v>
      </c>
      <c r="J6" s="70">
        <v>15</v>
      </c>
      <c r="K6" s="71">
        <v>0</v>
      </c>
      <c r="L6" s="72"/>
      <c r="M6" s="66"/>
      <c r="N6" s="219">
        <f>L7+H7</f>
        <v>3</v>
      </c>
      <c r="O6" s="228"/>
      <c r="P6" s="221">
        <f>F6+F7+H6+J6+J7+L6</f>
        <v>57</v>
      </c>
      <c r="Q6" s="223">
        <f>G7+G6+I6+K7+K6+M6</f>
        <v>34</v>
      </c>
      <c r="R6" s="230"/>
      <c r="S6" s="225"/>
      <c r="T6" s="217"/>
    </row>
    <row r="7" spans="1:20" ht="15.75" customHeight="1" thickBot="1" x14ac:dyDescent="0.3">
      <c r="A7" s="237"/>
      <c r="B7" s="213"/>
      <c r="C7" s="214"/>
      <c r="D7" s="214"/>
      <c r="E7" s="215"/>
      <c r="F7" s="73">
        <v>15</v>
      </c>
      <c r="G7" s="74">
        <v>8</v>
      </c>
      <c r="H7" s="232">
        <v>1</v>
      </c>
      <c r="I7" s="233"/>
      <c r="J7" s="73">
        <v>15</v>
      </c>
      <c r="K7" s="74">
        <v>0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customHeight="1" thickTop="1" thickBot="1" x14ac:dyDescent="0.3">
      <c r="A8" s="262" t="s">
        <v>13</v>
      </c>
      <c r="B8" s="7">
        <f>G4</f>
        <v>14</v>
      </c>
      <c r="C8" s="4">
        <f>F4</f>
        <v>16</v>
      </c>
      <c r="D8" s="5"/>
      <c r="E8" s="6"/>
      <c r="F8" s="207"/>
      <c r="G8" s="208"/>
      <c r="H8" s="208"/>
      <c r="I8" s="209"/>
      <c r="J8" s="78">
        <v>14</v>
      </c>
      <c r="K8" s="75">
        <v>16</v>
      </c>
      <c r="L8" s="76">
        <v>11</v>
      </c>
      <c r="M8" s="77">
        <v>6</v>
      </c>
      <c r="N8" s="219">
        <f>L9+D9</f>
        <v>3</v>
      </c>
      <c r="O8" s="227">
        <f t="shared" ref="O8" si="0">N8+N10</f>
        <v>7</v>
      </c>
      <c r="P8" s="221">
        <f>B8+B9+D8+J8+J9+L8</f>
        <v>68</v>
      </c>
      <c r="Q8" s="223">
        <f>C8+C9+E8+K9+K8+M8</f>
        <v>63</v>
      </c>
      <c r="R8" s="221">
        <f t="shared" ref="R8:S8" si="1">P8+P10</f>
        <v>132</v>
      </c>
      <c r="S8" s="223">
        <f t="shared" si="1"/>
        <v>90</v>
      </c>
      <c r="T8" s="216" t="s">
        <v>56</v>
      </c>
    </row>
    <row r="9" spans="1:20" ht="15.75" customHeight="1" thickBot="1" x14ac:dyDescent="0.3">
      <c r="A9" s="263"/>
      <c r="B9" s="8">
        <f>G5</f>
        <v>14</v>
      </c>
      <c r="C9" s="9">
        <f>F5</f>
        <v>16</v>
      </c>
      <c r="D9" s="234">
        <v>1</v>
      </c>
      <c r="E9" s="235"/>
      <c r="F9" s="210"/>
      <c r="G9" s="211"/>
      <c r="H9" s="211"/>
      <c r="I9" s="212"/>
      <c r="J9" s="79">
        <v>15</v>
      </c>
      <c r="K9" s="80">
        <v>9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customHeight="1" thickTop="1" thickBot="1" x14ac:dyDescent="0.3">
      <c r="A10" s="263"/>
      <c r="B10" s="10">
        <f>G6</f>
        <v>15</v>
      </c>
      <c r="C10" s="11">
        <f>F6</f>
        <v>5</v>
      </c>
      <c r="D10" s="12">
        <f>I6</f>
        <v>11</v>
      </c>
      <c r="E10" s="6">
        <f>H6</f>
        <v>7</v>
      </c>
      <c r="F10" s="210"/>
      <c r="G10" s="211"/>
      <c r="H10" s="211"/>
      <c r="I10" s="212"/>
      <c r="J10" s="10">
        <v>15</v>
      </c>
      <c r="K10" s="11">
        <v>0</v>
      </c>
      <c r="L10" s="12"/>
      <c r="M10" s="6"/>
      <c r="N10" s="219">
        <f>L11+D11</f>
        <v>4</v>
      </c>
      <c r="O10" s="228"/>
      <c r="P10" s="221">
        <f>B10+B11+D10+J10+J11+L10</f>
        <v>64</v>
      </c>
      <c r="Q10" s="223">
        <f>C10+C11+E10+K11+K10+M10</f>
        <v>27</v>
      </c>
      <c r="R10" s="230"/>
      <c r="S10" s="225"/>
      <c r="T10" s="217"/>
    </row>
    <row r="11" spans="1:20" ht="15.75" customHeight="1" thickBot="1" x14ac:dyDescent="0.3">
      <c r="A11" s="264"/>
      <c r="B11" s="13">
        <f>G7</f>
        <v>8</v>
      </c>
      <c r="C11" s="14">
        <f>F7</f>
        <v>15</v>
      </c>
      <c r="D11" s="232">
        <v>2</v>
      </c>
      <c r="E11" s="233"/>
      <c r="F11" s="213"/>
      <c r="G11" s="214"/>
      <c r="H11" s="214"/>
      <c r="I11" s="215"/>
      <c r="J11" s="13">
        <v>15</v>
      </c>
      <c r="K11" s="14">
        <v>0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customHeight="1" thickTop="1" thickBot="1" x14ac:dyDescent="0.3">
      <c r="A12" s="204" t="s">
        <v>14</v>
      </c>
      <c r="B12" s="7">
        <f>K4</f>
        <v>5</v>
      </c>
      <c r="C12" s="4">
        <f>J4</f>
        <v>15</v>
      </c>
      <c r="D12" s="5"/>
      <c r="E12" s="6"/>
      <c r="F12" s="7">
        <f>K8</f>
        <v>16</v>
      </c>
      <c r="G12" s="4">
        <f>J8</f>
        <v>14</v>
      </c>
      <c r="H12" s="5">
        <f>M8</f>
        <v>6</v>
      </c>
      <c r="I12" s="6">
        <f>L8</f>
        <v>11</v>
      </c>
      <c r="J12" s="207"/>
      <c r="K12" s="208"/>
      <c r="L12" s="208"/>
      <c r="M12" s="209"/>
      <c r="N12" s="245">
        <f>D13+H13</f>
        <v>2</v>
      </c>
      <c r="O12" s="253">
        <f t="shared" ref="O12" si="2">N12+N14</f>
        <v>2</v>
      </c>
      <c r="P12" s="247">
        <f>F12+F13+H12+B12+B13+D12</f>
        <v>38</v>
      </c>
      <c r="Q12" s="223">
        <f>G13+G12+I12+C13+C12+E12</f>
        <v>70</v>
      </c>
      <c r="R12" s="221">
        <f>P12+P14</f>
        <v>38</v>
      </c>
      <c r="S12" s="223">
        <f t="shared" ref="S12" si="3">Q12+Q14</f>
        <v>130</v>
      </c>
      <c r="T12" s="216" t="s">
        <v>54</v>
      </c>
    </row>
    <row r="13" spans="1:20" ht="15.75" customHeight="1" thickBot="1" x14ac:dyDescent="0.3">
      <c r="A13" s="236"/>
      <c r="B13" s="8">
        <f>K5</f>
        <v>2</v>
      </c>
      <c r="C13" s="9">
        <f>J5</f>
        <v>15</v>
      </c>
      <c r="D13" s="234">
        <v>1</v>
      </c>
      <c r="E13" s="235"/>
      <c r="F13" s="8">
        <f>K9</f>
        <v>9</v>
      </c>
      <c r="G13" s="9">
        <f>J9</f>
        <v>15</v>
      </c>
      <c r="H13" s="234">
        <v>1</v>
      </c>
      <c r="I13" s="235"/>
      <c r="J13" s="210"/>
      <c r="K13" s="211"/>
      <c r="L13" s="211"/>
      <c r="M13" s="212"/>
      <c r="N13" s="252"/>
      <c r="O13" s="254"/>
      <c r="P13" s="256"/>
      <c r="Q13" s="224"/>
      <c r="R13" s="230"/>
      <c r="S13" s="225"/>
      <c r="T13" s="217"/>
    </row>
    <row r="14" spans="1:20" ht="16.5" customHeight="1" thickTop="1" thickBot="1" x14ac:dyDescent="0.3">
      <c r="A14" s="236"/>
      <c r="B14" s="10">
        <f>K6</f>
        <v>0</v>
      </c>
      <c r="C14" s="11">
        <f>J6</f>
        <v>15</v>
      </c>
      <c r="D14" s="12"/>
      <c r="E14" s="6"/>
      <c r="F14" s="10">
        <f>K10</f>
        <v>0</v>
      </c>
      <c r="G14" s="11">
        <f>J10</f>
        <v>15</v>
      </c>
      <c r="H14" s="12"/>
      <c r="I14" s="6"/>
      <c r="J14" s="210"/>
      <c r="K14" s="211"/>
      <c r="L14" s="211"/>
      <c r="M14" s="212"/>
      <c r="N14" s="245">
        <f>D15+H15</f>
        <v>0</v>
      </c>
      <c r="O14" s="254"/>
      <c r="P14" s="247">
        <f>F14+F15+H14+B14+B15+D14</f>
        <v>0</v>
      </c>
      <c r="Q14" s="223">
        <f>G15+G14+I14+C15+C14+E14</f>
        <v>60</v>
      </c>
      <c r="R14" s="230"/>
      <c r="S14" s="225"/>
      <c r="T14" s="217"/>
    </row>
    <row r="15" spans="1:20" ht="15.75" customHeight="1" thickBot="1" x14ac:dyDescent="0.3">
      <c r="A15" s="238"/>
      <c r="B15" s="16">
        <f>K7</f>
        <v>0</v>
      </c>
      <c r="C15" s="15">
        <f>J7</f>
        <v>15</v>
      </c>
      <c r="D15" s="242">
        <v>0</v>
      </c>
      <c r="E15" s="243"/>
      <c r="F15" s="16">
        <f>K11</f>
        <v>0</v>
      </c>
      <c r="G15" s="15">
        <f>J11</f>
        <v>15</v>
      </c>
      <c r="H15" s="242">
        <v>0</v>
      </c>
      <c r="I15" s="243"/>
      <c r="J15" s="239"/>
      <c r="K15" s="240"/>
      <c r="L15" s="240"/>
      <c r="M15" s="241"/>
      <c r="N15" s="246"/>
      <c r="O15" s="255"/>
      <c r="P15" s="248"/>
      <c r="Q15" s="251"/>
      <c r="R15" s="260"/>
      <c r="S15" s="251"/>
      <c r="T15" s="244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</sheetData>
  <mergeCells count="55">
    <mergeCell ref="B3:E3"/>
    <mergeCell ref="F3:I3"/>
    <mergeCell ref="J3:M3"/>
    <mergeCell ref="R3:S3"/>
    <mergeCell ref="A1:T1"/>
    <mergeCell ref="N3:O3"/>
    <mergeCell ref="P3:Q3"/>
    <mergeCell ref="A4:A7"/>
    <mergeCell ref="B4:E7"/>
    <mergeCell ref="S4:S7"/>
    <mergeCell ref="N4:N5"/>
    <mergeCell ref="O4:O7"/>
    <mergeCell ref="P4:P5"/>
    <mergeCell ref="Q4:Q5"/>
    <mergeCell ref="R4:R7"/>
    <mergeCell ref="H5:I5"/>
    <mergeCell ref="L5:M5"/>
    <mergeCell ref="H7:I7"/>
    <mergeCell ref="L7:M7"/>
    <mergeCell ref="T4:T7"/>
    <mergeCell ref="N6:N7"/>
    <mergeCell ref="P6:P7"/>
    <mergeCell ref="Q6:Q7"/>
    <mergeCell ref="A8:A11"/>
    <mergeCell ref="F8:I11"/>
    <mergeCell ref="S8:S11"/>
    <mergeCell ref="L11:M11"/>
    <mergeCell ref="N8:N9"/>
    <mergeCell ref="O8:O11"/>
    <mergeCell ref="P8:P9"/>
    <mergeCell ref="Q8:Q9"/>
    <mergeCell ref="R8:R11"/>
    <mergeCell ref="L9:M9"/>
    <mergeCell ref="T8:T11"/>
    <mergeCell ref="N10:N11"/>
    <mergeCell ref="P10:P11"/>
    <mergeCell ref="Q10:Q11"/>
    <mergeCell ref="D9:E9"/>
    <mergeCell ref="D11:E11"/>
    <mergeCell ref="A12:A15"/>
    <mergeCell ref="J12:M15"/>
    <mergeCell ref="T12:T15"/>
    <mergeCell ref="N14:N15"/>
    <mergeCell ref="P14:P15"/>
    <mergeCell ref="Q14:Q15"/>
    <mergeCell ref="D13:E13"/>
    <mergeCell ref="H13:I13"/>
    <mergeCell ref="D15:E15"/>
    <mergeCell ref="S12:S15"/>
    <mergeCell ref="H15:I15"/>
    <mergeCell ref="N12:N13"/>
    <mergeCell ref="O12:O15"/>
    <mergeCell ref="P12:P13"/>
    <mergeCell ref="Q12:Q13"/>
    <mergeCell ref="R12:R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V10" sqref="V10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5703125" customWidth="1"/>
    <col min="26" max="26" width="4.28515625" customWidth="1"/>
    <col min="27" max="27" width="4.5703125" customWidth="1"/>
    <col min="28" max="28" width="8.140625" customWidth="1"/>
  </cols>
  <sheetData>
    <row r="1" spans="1:20" ht="35.25" customHeight="1" x14ac:dyDescent="0.25">
      <c r="A1" s="201" t="s">
        <v>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60.75" customHeight="1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customHeight="1" thickTop="1" thickBot="1" x14ac:dyDescent="0.3">
      <c r="A4" s="204" t="s">
        <v>15</v>
      </c>
      <c r="B4" s="207"/>
      <c r="C4" s="208"/>
      <c r="D4" s="208"/>
      <c r="E4" s="209"/>
      <c r="F4" s="81">
        <v>6</v>
      </c>
      <c r="G4" s="82">
        <v>15</v>
      </c>
      <c r="H4" s="83">
        <v>11</v>
      </c>
      <c r="I4" s="84">
        <v>6</v>
      </c>
      <c r="J4" s="85">
        <v>15</v>
      </c>
      <c r="K4" s="82">
        <v>4</v>
      </c>
      <c r="L4" s="83"/>
      <c r="M4" s="84"/>
      <c r="N4" s="219">
        <f>L5+H5</f>
        <v>4</v>
      </c>
      <c r="O4" s="227">
        <f>N4+N6</f>
        <v>8</v>
      </c>
      <c r="P4" s="221">
        <f>F4+F5+H4+J4+J5+L4</f>
        <v>62</v>
      </c>
      <c r="Q4" s="223">
        <f>G5+G4+I4+K5+K4+M4</f>
        <v>42</v>
      </c>
      <c r="R4" s="221">
        <f>P4+P6</f>
        <v>130</v>
      </c>
      <c r="S4" s="223">
        <f>Q4+Q6</f>
        <v>67</v>
      </c>
      <c r="T4" s="216" t="s">
        <v>55</v>
      </c>
    </row>
    <row r="5" spans="1:20" ht="15.75" customHeight="1" thickBot="1" x14ac:dyDescent="0.3">
      <c r="A5" s="236"/>
      <c r="B5" s="210"/>
      <c r="C5" s="211"/>
      <c r="D5" s="211"/>
      <c r="E5" s="212"/>
      <c r="F5" s="86">
        <v>15</v>
      </c>
      <c r="G5" s="87">
        <v>8</v>
      </c>
      <c r="H5" s="234">
        <v>2</v>
      </c>
      <c r="I5" s="235"/>
      <c r="J5" s="86">
        <v>15</v>
      </c>
      <c r="K5" s="87">
        <v>9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customHeight="1" thickTop="1" thickBot="1" x14ac:dyDescent="0.3">
      <c r="A6" s="236"/>
      <c r="B6" s="210"/>
      <c r="C6" s="211"/>
      <c r="D6" s="211"/>
      <c r="E6" s="212"/>
      <c r="F6" s="88">
        <v>15</v>
      </c>
      <c r="G6" s="89">
        <v>3</v>
      </c>
      <c r="H6" s="90">
        <v>11</v>
      </c>
      <c r="I6" s="84">
        <v>7</v>
      </c>
      <c r="J6" s="88">
        <v>15</v>
      </c>
      <c r="K6" s="89">
        <v>0</v>
      </c>
      <c r="L6" s="90"/>
      <c r="M6" s="84"/>
      <c r="N6" s="219">
        <f>L7+H7</f>
        <v>4</v>
      </c>
      <c r="O6" s="228"/>
      <c r="P6" s="221">
        <f>F6+F7+H6+J6+J7+L6</f>
        <v>68</v>
      </c>
      <c r="Q6" s="223">
        <f>G7+G6+I6+K7+K6+M6</f>
        <v>25</v>
      </c>
      <c r="R6" s="230"/>
      <c r="S6" s="225"/>
      <c r="T6" s="217"/>
    </row>
    <row r="7" spans="1:20" ht="15.75" customHeight="1" thickBot="1" x14ac:dyDescent="0.3">
      <c r="A7" s="237"/>
      <c r="B7" s="213"/>
      <c r="C7" s="214"/>
      <c r="D7" s="214"/>
      <c r="E7" s="215"/>
      <c r="F7" s="91">
        <v>12</v>
      </c>
      <c r="G7" s="92">
        <v>15</v>
      </c>
      <c r="H7" s="232">
        <v>2</v>
      </c>
      <c r="I7" s="233"/>
      <c r="J7" s="91">
        <v>15</v>
      </c>
      <c r="K7" s="92">
        <v>0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customHeight="1" thickTop="1" thickBot="1" x14ac:dyDescent="0.3">
      <c r="A8" s="204" t="s">
        <v>16</v>
      </c>
      <c r="B8" s="7">
        <f>G4</f>
        <v>15</v>
      </c>
      <c r="C8" s="4">
        <f>F4</f>
        <v>6</v>
      </c>
      <c r="D8" s="5">
        <f>I4</f>
        <v>6</v>
      </c>
      <c r="E8" s="6">
        <f>H4</f>
        <v>11</v>
      </c>
      <c r="F8" s="207"/>
      <c r="G8" s="208"/>
      <c r="H8" s="208"/>
      <c r="I8" s="209"/>
      <c r="J8" s="96">
        <v>16</v>
      </c>
      <c r="K8" s="93">
        <v>14</v>
      </c>
      <c r="L8" s="94">
        <v>11</v>
      </c>
      <c r="M8" s="95">
        <v>4</v>
      </c>
      <c r="N8" s="219">
        <f>L9+D9</f>
        <v>3</v>
      </c>
      <c r="O8" s="227">
        <f t="shared" ref="O8" si="0">N8+N10</f>
        <v>6</v>
      </c>
      <c r="P8" s="221">
        <f>B8+B9+D8+J8+J9+L8</f>
        <v>70</v>
      </c>
      <c r="Q8" s="223">
        <f>C8+C9+E8+K9+K8+M8</f>
        <v>66</v>
      </c>
      <c r="R8" s="221">
        <f t="shared" ref="R8:S8" si="1">P8+P10</f>
        <v>125</v>
      </c>
      <c r="S8" s="223">
        <f t="shared" si="1"/>
        <v>104</v>
      </c>
      <c r="T8" s="216" t="s">
        <v>56</v>
      </c>
    </row>
    <row r="9" spans="1:20" ht="15.75" customHeight="1" thickBot="1" x14ac:dyDescent="0.3">
      <c r="A9" s="236"/>
      <c r="B9" s="8">
        <f>G5</f>
        <v>8</v>
      </c>
      <c r="C9" s="9">
        <f>F5</f>
        <v>15</v>
      </c>
      <c r="D9" s="234">
        <v>1</v>
      </c>
      <c r="E9" s="235"/>
      <c r="F9" s="210"/>
      <c r="G9" s="211"/>
      <c r="H9" s="211"/>
      <c r="I9" s="212"/>
      <c r="J9" s="97">
        <v>14</v>
      </c>
      <c r="K9" s="98">
        <v>16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customHeight="1" thickTop="1" thickBot="1" x14ac:dyDescent="0.3">
      <c r="A10" s="236"/>
      <c r="B10" s="10">
        <f>G6</f>
        <v>3</v>
      </c>
      <c r="C10" s="11">
        <f>F6</f>
        <v>15</v>
      </c>
      <c r="D10" s="12">
        <f>I6</f>
        <v>7</v>
      </c>
      <c r="E10" s="6">
        <f>H6</f>
        <v>11</v>
      </c>
      <c r="F10" s="210"/>
      <c r="G10" s="211"/>
      <c r="H10" s="211"/>
      <c r="I10" s="212"/>
      <c r="J10" s="10">
        <v>15</v>
      </c>
      <c r="K10" s="11">
        <v>0</v>
      </c>
      <c r="L10" s="12"/>
      <c r="M10" s="6"/>
      <c r="N10" s="219">
        <f>L11+D11</f>
        <v>3</v>
      </c>
      <c r="O10" s="228"/>
      <c r="P10" s="221">
        <f>B10+B11+D10+J10+J11+L10</f>
        <v>55</v>
      </c>
      <c r="Q10" s="223">
        <f>C10+C11+E10+K11+K10+M10</f>
        <v>38</v>
      </c>
      <c r="R10" s="230"/>
      <c r="S10" s="225"/>
      <c r="T10" s="217"/>
    </row>
    <row r="11" spans="1:20" ht="15.75" customHeight="1" thickBot="1" x14ac:dyDescent="0.3">
      <c r="A11" s="237"/>
      <c r="B11" s="13">
        <f>G7</f>
        <v>15</v>
      </c>
      <c r="C11" s="14">
        <f>F7</f>
        <v>12</v>
      </c>
      <c r="D11" s="232">
        <v>1</v>
      </c>
      <c r="E11" s="233"/>
      <c r="F11" s="213"/>
      <c r="G11" s="214"/>
      <c r="H11" s="214"/>
      <c r="I11" s="215"/>
      <c r="J11" s="13">
        <v>15</v>
      </c>
      <c r="K11" s="14">
        <v>0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customHeight="1" thickTop="1" thickBot="1" x14ac:dyDescent="0.3">
      <c r="A12" s="204" t="s">
        <v>17</v>
      </c>
      <c r="B12" s="7">
        <f>K4</f>
        <v>4</v>
      </c>
      <c r="C12" s="4">
        <f>J4</f>
        <v>15</v>
      </c>
      <c r="D12" s="5"/>
      <c r="E12" s="6"/>
      <c r="F12" s="7">
        <f>K8</f>
        <v>14</v>
      </c>
      <c r="G12" s="4">
        <f>J8</f>
        <v>16</v>
      </c>
      <c r="H12" s="5">
        <f>M8</f>
        <v>4</v>
      </c>
      <c r="I12" s="6">
        <f>L8</f>
        <v>11</v>
      </c>
      <c r="J12" s="207"/>
      <c r="K12" s="208"/>
      <c r="L12" s="208"/>
      <c r="M12" s="209"/>
      <c r="N12" s="245">
        <f>D13+H13</f>
        <v>2</v>
      </c>
      <c r="O12" s="253">
        <f t="shared" ref="O12" si="2">N12+N14</f>
        <v>2</v>
      </c>
      <c r="P12" s="247">
        <f>F12+F13+H12+B12+B13+D12</f>
        <v>47</v>
      </c>
      <c r="Q12" s="223">
        <f>G13+G12+I12+C13+C12+E12</f>
        <v>71</v>
      </c>
      <c r="R12" s="221">
        <f>P12+P14</f>
        <v>47</v>
      </c>
      <c r="S12" s="223">
        <f t="shared" ref="S12" si="3">Q12+Q14</f>
        <v>131</v>
      </c>
      <c r="T12" s="216" t="s">
        <v>54</v>
      </c>
    </row>
    <row r="13" spans="1:20" ht="15.75" customHeight="1" thickBot="1" x14ac:dyDescent="0.3">
      <c r="A13" s="236"/>
      <c r="B13" s="8">
        <f>K5</f>
        <v>9</v>
      </c>
      <c r="C13" s="9">
        <f>J5</f>
        <v>15</v>
      </c>
      <c r="D13" s="234">
        <v>1</v>
      </c>
      <c r="E13" s="235"/>
      <c r="F13" s="8">
        <f>K9</f>
        <v>16</v>
      </c>
      <c r="G13" s="9">
        <f>J9</f>
        <v>14</v>
      </c>
      <c r="H13" s="234">
        <v>1</v>
      </c>
      <c r="I13" s="235"/>
      <c r="J13" s="210"/>
      <c r="K13" s="211"/>
      <c r="L13" s="211"/>
      <c r="M13" s="212"/>
      <c r="N13" s="252"/>
      <c r="O13" s="254"/>
      <c r="P13" s="256"/>
      <c r="Q13" s="224"/>
      <c r="R13" s="230"/>
      <c r="S13" s="225"/>
      <c r="T13" s="217"/>
    </row>
    <row r="14" spans="1:20" ht="16.5" customHeight="1" thickTop="1" thickBot="1" x14ac:dyDescent="0.3">
      <c r="A14" s="236"/>
      <c r="B14" s="10">
        <f>K6</f>
        <v>0</v>
      </c>
      <c r="C14" s="11">
        <f>J6</f>
        <v>15</v>
      </c>
      <c r="D14" s="12"/>
      <c r="E14" s="6"/>
      <c r="F14" s="10">
        <f>K10</f>
        <v>0</v>
      </c>
      <c r="G14" s="11">
        <f>J10</f>
        <v>15</v>
      </c>
      <c r="H14" s="12"/>
      <c r="I14" s="6"/>
      <c r="J14" s="210"/>
      <c r="K14" s="211"/>
      <c r="L14" s="211"/>
      <c r="M14" s="212"/>
      <c r="N14" s="245">
        <f>D15+H15</f>
        <v>0</v>
      </c>
      <c r="O14" s="254"/>
      <c r="P14" s="247">
        <f>F14+F15+H14+B14+B15+D14</f>
        <v>0</v>
      </c>
      <c r="Q14" s="223">
        <f>G15+G14+I14+C15+C14+E14</f>
        <v>60</v>
      </c>
      <c r="R14" s="230"/>
      <c r="S14" s="225"/>
      <c r="T14" s="217"/>
    </row>
    <row r="15" spans="1:20" ht="15.75" customHeight="1" thickBot="1" x14ac:dyDescent="0.3">
      <c r="A15" s="238"/>
      <c r="B15" s="16">
        <f>K7</f>
        <v>0</v>
      </c>
      <c r="C15" s="15">
        <f>J7</f>
        <v>15</v>
      </c>
      <c r="D15" s="242">
        <v>0</v>
      </c>
      <c r="E15" s="243"/>
      <c r="F15" s="16">
        <f>K11</f>
        <v>0</v>
      </c>
      <c r="G15" s="15">
        <f>J11</f>
        <v>15</v>
      </c>
      <c r="H15" s="242">
        <v>0</v>
      </c>
      <c r="I15" s="243"/>
      <c r="J15" s="239"/>
      <c r="K15" s="240"/>
      <c r="L15" s="240"/>
      <c r="M15" s="241"/>
      <c r="N15" s="246"/>
      <c r="O15" s="255"/>
      <c r="P15" s="248"/>
      <c r="Q15" s="251"/>
      <c r="R15" s="260"/>
      <c r="S15" s="251"/>
      <c r="T15" s="244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  <mergeCell ref="A8:A11"/>
    <mergeCell ref="F8:I11"/>
    <mergeCell ref="D11:E11"/>
    <mergeCell ref="L11:M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L9:M9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H7:I7"/>
    <mergeCell ref="L7:M7"/>
    <mergeCell ref="H5:I5"/>
    <mergeCell ref="L5:M5"/>
    <mergeCell ref="B3:E3"/>
    <mergeCell ref="F3:I3"/>
    <mergeCell ref="J3:M3"/>
    <mergeCell ref="R3:S3"/>
    <mergeCell ref="A1:T1"/>
    <mergeCell ref="N3:O3"/>
    <mergeCell ref="P3:Q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E28" sqref="E28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7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30</v>
      </c>
      <c r="B4" s="207"/>
      <c r="C4" s="208"/>
      <c r="D4" s="208"/>
      <c r="E4" s="209"/>
      <c r="F4" s="147">
        <v>15</v>
      </c>
      <c r="G4" s="148">
        <v>5</v>
      </c>
      <c r="H4" s="149">
        <v>11</v>
      </c>
      <c r="I4" s="150">
        <v>9</v>
      </c>
      <c r="J4" s="7">
        <v>15</v>
      </c>
      <c r="K4" s="4">
        <v>1</v>
      </c>
      <c r="L4" s="5"/>
      <c r="M4" s="6"/>
      <c r="N4" s="219">
        <f>L5+H5</f>
        <v>4</v>
      </c>
      <c r="O4" s="227">
        <f>N4+N6</f>
        <v>8</v>
      </c>
      <c r="P4" s="221">
        <f>F4+F5+H4+J4+J5+L4</f>
        <v>69</v>
      </c>
      <c r="Q4" s="223">
        <f>G5+G4+I4+K5+K4+M4</f>
        <v>37</v>
      </c>
      <c r="R4" s="221">
        <f>P4+P6</f>
        <v>129</v>
      </c>
      <c r="S4" s="223">
        <f>Q4+Q6</f>
        <v>62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151">
        <v>13</v>
      </c>
      <c r="G5" s="152">
        <v>15</v>
      </c>
      <c r="H5" s="234">
        <v>2</v>
      </c>
      <c r="I5" s="235"/>
      <c r="J5" s="8">
        <v>15</v>
      </c>
      <c r="K5" s="9">
        <v>7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0">
        <v>15</v>
      </c>
      <c r="G6" s="11">
        <v>9</v>
      </c>
      <c r="H6" s="12"/>
      <c r="I6" s="6"/>
      <c r="J6" s="10">
        <v>15</v>
      </c>
      <c r="K6" s="11">
        <v>2</v>
      </c>
      <c r="L6" s="12"/>
      <c r="M6" s="6"/>
      <c r="N6" s="219">
        <f>L7+H7</f>
        <v>4</v>
      </c>
      <c r="O6" s="228"/>
      <c r="P6" s="221">
        <f>F6+F7+H6+J6+J7+L6</f>
        <v>60</v>
      </c>
      <c r="Q6" s="223">
        <f>G7+G6+I6+K7+K6+M6</f>
        <v>25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3">
        <v>15</v>
      </c>
      <c r="G7" s="14">
        <v>6</v>
      </c>
      <c r="H7" s="232">
        <v>2</v>
      </c>
      <c r="I7" s="233"/>
      <c r="J7" s="13">
        <v>15</v>
      </c>
      <c r="K7" s="14">
        <v>8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46</v>
      </c>
      <c r="B8" s="7">
        <f>G4</f>
        <v>5</v>
      </c>
      <c r="C8" s="4">
        <f>F4</f>
        <v>15</v>
      </c>
      <c r="D8" s="5">
        <f>I4</f>
        <v>9</v>
      </c>
      <c r="E8" s="6">
        <f>H4</f>
        <v>11</v>
      </c>
      <c r="F8" s="207"/>
      <c r="G8" s="208"/>
      <c r="H8" s="208"/>
      <c r="I8" s="209"/>
      <c r="J8" s="7">
        <v>15</v>
      </c>
      <c r="K8" s="4">
        <v>9</v>
      </c>
      <c r="L8" s="5"/>
      <c r="M8" s="6"/>
      <c r="N8" s="219">
        <f>L9+D9</f>
        <v>3</v>
      </c>
      <c r="O8" s="227">
        <f t="shared" ref="O8" si="0">N8+N10</f>
        <v>6</v>
      </c>
      <c r="P8" s="221">
        <f>B8+B9+D8+J8+J9+L8</f>
        <v>59</v>
      </c>
      <c r="Q8" s="223">
        <f>C8+C9+E8+K9+K8+M8</f>
        <v>51</v>
      </c>
      <c r="R8" s="221">
        <f t="shared" ref="R8:S8" si="1">P8+P10</f>
        <v>104</v>
      </c>
      <c r="S8" s="223">
        <f t="shared" si="1"/>
        <v>95</v>
      </c>
      <c r="T8" s="216" t="s">
        <v>56</v>
      </c>
    </row>
    <row r="9" spans="1:20" ht="15.75" thickBot="1" x14ac:dyDescent="0.3">
      <c r="A9" s="236"/>
      <c r="B9" s="8">
        <f>G5</f>
        <v>15</v>
      </c>
      <c r="C9" s="9">
        <f>F5</f>
        <v>13</v>
      </c>
      <c r="D9" s="234">
        <v>1</v>
      </c>
      <c r="E9" s="235"/>
      <c r="F9" s="210"/>
      <c r="G9" s="211"/>
      <c r="H9" s="211"/>
      <c r="I9" s="212"/>
      <c r="J9" s="8">
        <v>15</v>
      </c>
      <c r="K9" s="9">
        <v>3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9</v>
      </c>
      <c r="C10" s="11">
        <f>F6</f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0">
        <v>15</v>
      </c>
      <c r="K10" s="11">
        <v>10</v>
      </c>
      <c r="L10" s="12"/>
      <c r="M10" s="6"/>
      <c r="N10" s="219">
        <f>L11+D11</f>
        <v>3</v>
      </c>
      <c r="O10" s="228"/>
      <c r="P10" s="221">
        <f>B10+B11+D10+J10+J11+L10</f>
        <v>45</v>
      </c>
      <c r="Q10" s="223">
        <f>C10+C11+E10+K11+K10+M10</f>
        <v>44</v>
      </c>
      <c r="R10" s="230"/>
      <c r="S10" s="225"/>
      <c r="T10" s="217"/>
    </row>
    <row r="11" spans="1:20" ht="15.75" thickBot="1" x14ac:dyDescent="0.3">
      <c r="A11" s="237"/>
      <c r="B11" s="13">
        <f>G7</f>
        <v>6</v>
      </c>
      <c r="C11" s="14">
        <f>F7</f>
        <v>15</v>
      </c>
      <c r="D11" s="232">
        <v>1</v>
      </c>
      <c r="E11" s="233"/>
      <c r="F11" s="213"/>
      <c r="G11" s="214"/>
      <c r="H11" s="214"/>
      <c r="I11" s="215"/>
      <c r="J11" s="13">
        <v>15</v>
      </c>
      <c r="K11" s="14">
        <v>4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50</v>
      </c>
      <c r="B12" s="7">
        <f>K4</f>
        <v>1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9</v>
      </c>
      <c r="G12" s="4">
        <f>J8</f>
        <v>15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2</v>
      </c>
      <c r="O12" s="227">
        <f t="shared" ref="O12" si="2">N12+N14</f>
        <v>4</v>
      </c>
      <c r="P12" s="221">
        <f>F12+F13+H12+B12+B13+D12</f>
        <v>20</v>
      </c>
      <c r="Q12" s="223">
        <f>G13+G12+I12+C13+C12+E12</f>
        <v>60</v>
      </c>
      <c r="R12" s="221">
        <f>P12+P14</f>
        <v>44</v>
      </c>
      <c r="S12" s="223">
        <f t="shared" ref="S12" si="3">Q12+Q14</f>
        <v>120</v>
      </c>
      <c r="T12" s="216" t="s">
        <v>54</v>
      </c>
    </row>
    <row r="13" spans="1:20" ht="15.75" thickBot="1" x14ac:dyDescent="0.3">
      <c r="A13" s="236"/>
      <c r="B13" s="8">
        <f>K5</f>
        <v>7</v>
      </c>
      <c r="C13" s="9">
        <f>J5</f>
        <v>15</v>
      </c>
      <c r="D13" s="234">
        <v>1</v>
      </c>
      <c r="E13" s="235"/>
      <c r="F13" s="8">
        <f>K9</f>
        <v>3</v>
      </c>
      <c r="G13" s="9">
        <f>J9</f>
        <v>15</v>
      </c>
      <c r="H13" s="234">
        <v>1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2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10</v>
      </c>
      <c r="G14" s="11">
        <f>J10</f>
        <v>15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24</v>
      </c>
      <c r="Q14" s="223">
        <f>G15+G14+I14+C15+C14+E14</f>
        <v>60</v>
      </c>
      <c r="R14" s="230"/>
      <c r="S14" s="225"/>
      <c r="T14" s="217"/>
    </row>
    <row r="15" spans="1:20" ht="15.75" thickBot="1" x14ac:dyDescent="0.3">
      <c r="A15" s="238"/>
      <c r="B15" s="16">
        <f>K7</f>
        <v>8</v>
      </c>
      <c r="C15" s="15">
        <f>J7</f>
        <v>15</v>
      </c>
      <c r="D15" s="242">
        <v>1</v>
      </c>
      <c r="E15" s="243"/>
      <c r="F15" s="16">
        <f>K11</f>
        <v>4</v>
      </c>
      <c r="G15" s="15">
        <f>J11</f>
        <v>15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8:A11"/>
    <mergeCell ref="F8:I11"/>
    <mergeCell ref="N8:N9"/>
    <mergeCell ref="O8:O11"/>
    <mergeCell ref="P8:P9"/>
    <mergeCell ref="R4:R7"/>
    <mergeCell ref="S4:S7"/>
    <mergeCell ref="T4:T7"/>
    <mergeCell ref="L5:M5"/>
    <mergeCell ref="N6:N7"/>
    <mergeCell ref="P6:P7"/>
    <mergeCell ref="Q6:Q7"/>
    <mergeCell ref="H7:I7"/>
    <mergeCell ref="L7:M7"/>
    <mergeCell ref="Q4:Q5"/>
    <mergeCell ref="H5:I5"/>
    <mergeCell ref="A4:A7"/>
    <mergeCell ref="B4:E7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L21" sqref="L21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42578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9" customHeight="1" x14ac:dyDescent="0.25">
      <c r="A1" s="201" t="s">
        <v>67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45</v>
      </c>
      <c r="B4" s="207"/>
      <c r="C4" s="208"/>
      <c r="D4" s="208"/>
      <c r="E4" s="209"/>
      <c r="F4" s="153">
        <v>15</v>
      </c>
      <c r="G4" s="154">
        <v>12</v>
      </c>
      <c r="H4" s="155">
        <v>8</v>
      </c>
      <c r="I4" s="156">
        <v>11</v>
      </c>
      <c r="J4" s="7">
        <v>6</v>
      </c>
      <c r="K4" s="4">
        <v>15</v>
      </c>
      <c r="L4" s="5"/>
      <c r="M4" s="6"/>
      <c r="N4" s="219">
        <f>L5+H5</f>
        <v>2</v>
      </c>
      <c r="O4" s="227">
        <f>N4+N6</f>
        <v>4</v>
      </c>
      <c r="P4" s="221">
        <f>F4+F5+H4+J4+J5+L4</f>
        <v>43</v>
      </c>
      <c r="Q4" s="223">
        <f>G5+G4+I4+K5+K4+M4</f>
        <v>68</v>
      </c>
      <c r="R4" s="221">
        <f>P4+P6</f>
        <v>73</v>
      </c>
      <c r="S4" s="223">
        <f>Q4+Q6</f>
        <v>128</v>
      </c>
      <c r="T4" s="216" t="s">
        <v>54</v>
      </c>
    </row>
    <row r="5" spans="1:20" ht="15.75" thickBot="1" x14ac:dyDescent="0.3">
      <c r="A5" s="236"/>
      <c r="B5" s="210"/>
      <c r="C5" s="211"/>
      <c r="D5" s="211"/>
      <c r="E5" s="212"/>
      <c r="F5" s="157">
        <v>7</v>
      </c>
      <c r="G5" s="158">
        <v>15</v>
      </c>
      <c r="H5" s="234">
        <v>1</v>
      </c>
      <c r="I5" s="235"/>
      <c r="J5" s="8">
        <v>7</v>
      </c>
      <c r="K5" s="9">
        <v>15</v>
      </c>
      <c r="L5" s="234">
        <v>1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0">
        <v>8</v>
      </c>
      <c r="G6" s="11">
        <v>15</v>
      </c>
      <c r="H6" s="12"/>
      <c r="I6" s="6"/>
      <c r="J6" s="10">
        <v>6</v>
      </c>
      <c r="K6" s="11">
        <v>15</v>
      </c>
      <c r="L6" s="12"/>
      <c r="M6" s="6"/>
      <c r="N6" s="219">
        <f>L7+H7</f>
        <v>2</v>
      </c>
      <c r="O6" s="228"/>
      <c r="P6" s="221">
        <f>F6+F7+H6+J6+J7+L6</f>
        <v>30</v>
      </c>
      <c r="Q6" s="223">
        <f>G7+G6+I6+K7+K6+M6</f>
        <v>60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3">
        <v>9</v>
      </c>
      <c r="G7" s="14">
        <v>15</v>
      </c>
      <c r="H7" s="232">
        <v>1</v>
      </c>
      <c r="I7" s="233"/>
      <c r="J7" s="13">
        <v>7</v>
      </c>
      <c r="K7" s="14">
        <v>15</v>
      </c>
      <c r="L7" s="232">
        <v>1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49</v>
      </c>
      <c r="B8" s="7">
        <f>G4</f>
        <v>12</v>
      </c>
      <c r="C8" s="4">
        <f>F4</f>
        <v>15</v>
      </c>
      <c r="D8" s="5">
        <f>I4</f>
        <v>11</v>
      </c>
      <c r="E8" s="6">
        <f>H4</f>
        <v>8</v>
      </c>
      <c r="F8" s="207"/>
      <c r="G8" s="208"/>
      <c r="H8" s="208"/>
      <c r="I8" s="209"/>
      <c r="J8" s="7">
        <v>10</v>
      </c>
      <c r="K8" s="4">
        <v>15</v>
      </c>
      <c r="L8" s="5"/>
      <c r="M8" s="6"/>
      <c r="N8" s="219">
        <f>L9+D9</f>
        <v>3</v>
      </c>
      <c r="O8" s="227">
        <f t="shared" ref="O8" si="0">N8+N10</f>
        <v>6</v>
      </c>
      <c r="P8" s="221">
        <f>B8+B9+D8+J8+J9+L8</f>
        <v>52</v>
      </c>
      <c r="Q8" s="223">
        <f>C8+C9+E8+K9+K8+M8</f>
        <v>60</v>
      </c>
      <c r="R8" s="221">
        <f t="shared" ref="R8:S8" si="1">P8+P10</f>
        <v>91</v>
      </c>
      <c r="S8" s="223">
        <f t="shared" si="1"/>
        <v>107</v>
      </c>
      <c r="T8" s="216" t="s">
        <v>56</v>
      </c>
    </row>
    <row r="9" spans="1:20" ht="15.75" thickBot="1" x14ac:dyDescent="0.3">
      <c r="A9" s="236"/>
      <c r="B9" s="8">
        <f>G5</f>
        <v>15</v>
      </c>
      <c r="C9" s="9">
        <f>F5</f>
        <v>7</v>
      </c>
      <c r="D9" s="234">
        <v>2</v>
      </c>
      <c r="E9" s="235"/>
      <c r="F9" s="210"/>
      <c r="G9" s="211"/>
      <c r="H9" s="211"/>
      <c r="I9" s="212"/>
      <c r="J9" s="8">
        <v>4</v>
      </c>
      <c r="K9" s="9">
        <v>15</v>
      </c>
      <c r="L9" s="234">
        <v>1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15</v>
      </c>
      <c r="C10" s="11">
        <f>F6</f>
        <v>8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0">
        <v>7</v>
      </c>
      <c r="K10" s="11">
        <v>15</v>
      </c>
      <c r="L10" s="12"/>
      <c r="M10" s="6"/>
      <c r="N10" s="219">
        <f>L11+D11</f>
        <v>3</v>
      </c>
      <c r="O10" s="228"/>
      <c r="P10" s="221">
        <f>B10+B11+D10+J10+J11+L10</f>
        <v>39</v>
      </c>
      <c r="Q10" s="223">
        <f>C10+C11+E10+K11+K10+M10</f>
        <v>47</v>
      </c>
      <c r="R10" s="230"/>
      <c r="S10" s="225"/>
      <c r="T10" s="217"/>
    </row>
    <row r="11" spans="1:20" ht="15.75" thickBot="1" x14ac:dyDescent="0.3">
      <c r="A11" s="237"/>
      <c r="B11" s="13">
        <f>G7</f>
        <v>15</v>
      </c>
      <c r="C11" s="14">
        <f>F7</f>
        <v>9</v>
      </c>
      <c r="D11" s="232">
        <v>2</v>
      </c>
      <c r="E11" s="233"/>
      <c r="F11" s="213"/>
      <c r="G11" s="214"/>
      <c r="H11" s="214"/>
      <c r="I11" s="215"/>
      <c r="J11" s="13">
        <v>2</v>
      </c>
      <c r="K11" s="14">
        <v>15</v>
      </c>
      <c r="L11" s="232">
        <v>1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53</v>
      </c>
      <c r="B12" s="7">
        <f>K4</f>
        <v>15</v>
      </c>
      <c r="C12" s="4">
        <f>J4</f>
        <v>6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10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4</v>
      </c>
      <c r="O12" s="227">
        <f t="shared" ref="O12" si="2">N12+N14</f>
        <v>8</v>
      </c>
      <c r="P12" s="221">
        <f>F12+F13+H12+B12+B13+D12</f>
        <v>60</v>
      </c>
      <c r="Q12" s="223">
        <f>G13+G12+I12+C13+C12+E12</f>
        <v>27</v>
      </c>
      <c r="R12" s="221">
        <f>P12+P14</f>
        <v>120</v>
      </c>
      <c r="S12" s="223">
        <f t="shared" ref="S12" si="3">Q12+Q14</f>
        <v>49</v>
      </c>
      <c r="T12" s="216" t="s">
        <v>55</v>
      </c>
    </row>
    <row r="13" spans="1:20" ht="15.75" thickBot="1" x14ac:dyDescent="0.3">
      <c r="A13" s="236"/>
      <c r="B13" s="8">
        <f>K5</f>
        <v>15</v>
      </c>
      <c r="C13" s="9">
        <f>J5</f>
        <v>7</v>
      </c>
      <c r="D13" s="234">
        <v>2</v>
      </c>
      <c r="E13" s="235"/>
      <c r="F13" s="8">
        <f>K9</f>
        <v>15</v>
      </c>
      <c r="G13" s="9">
        <f>J9</f>
        <v>4</v>
      </c>
      <c r="H13" s="234">
        <v>2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15</v>
      </c>
      <c r="C14" s="11">
        <f>J6</f>
        <v>6</v>
      </c>
      <c r="D14" s="12">
        <f>M6</f>
        <v>0</v>
      </c>
      <c r="E14" s="6">
        <f>L6</f>
        <v>0</v>
      </c>
      <c r="F14" s="10">
        <f>K10</f>
        <v>15</v>
      </c>
      <c r="G14" s="11">
        <f>J10</f>
        <v>7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4</v>
      </c>
      <c r="O14" s="228"/>
      <c r="P14" s="221">
        <f>F14+F15+H14+B14+B15+D14</f>
        <v>60</v>
      </c>
      <c r="Q14" s="223">
        <f>G15+G14+I14+C15+C14+E14</f>
        <v>22</v>
      </c>
      <c r="R14" s="230"/>
      <c r="S14" s="225"/>
      <c r="T14" s="217"/>
    </row>
    <row r="15" spans="1:20" ht="15.75" thickBot="1" x14ac:dyDescent="0.3">
      <c r="A15" s="238"/>
      <c r="B15" s="16">
        <f>K7</f>
        <v>15</v>
      </c>
      <c r="C15" s="15">
        <f>J7</f>
        <v>7</v>
      </c>
      <c r="D15" s="242">
        <v>2</v>
      </c>
      <c r="E15" s="243"/>
      <c r="F15" s="16">
        <f>K11</f>
        <v>15</v>
      </c>
      <c r="G15" s="15">
        <f>J11</f>
        <v>2</v>
      </c>
      <c r="H15" s="242">
        <v>2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8:A11"/>
    <mergeCell ref="F8:I11"/>
    <mergeCell ref="N8:N9"/>
    <mergeCell ref="O8:O11"/>
    <mergeCell ref="P8:P9"/>
    <mergeCell ref="R4:R7"/>
    <mergeCell ref="S4:S7"/>
    <mergeCell ref="T4:T7"/>
    <mergeCell ref="L5:M5"/>
    <mergeCell ref="N6:N7"/>
    <mergeCell ref="P6:P7"/>
    <mergeCell ref="Q6:Q7"/>
    <mergeCell ref="H7:I7"/>
    <mergeCell ref="L7:M7"/>
    <mergeCell ref="Q4:Q5"/>
    <mergeCell ref="H5:I5"/>
    <mergeCell ref="A4:A7"/>
    <mergeCell ref="B4:E7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G30" sqref="G30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01" t="s">
        <v>66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48</v>
      </c>
      <c r="B4" s="207"/>
      <c r="C4" s="208"/>
      <c r="D4" s="208"/>
      <c r="E4" s="209"/>
      <c r="F4" s="159">
        <v>15</v>
      </c>
      <c r="G4" s="160">
        <v>9</v>
      </c>
      <c r="H4" s="161"/>
      <c r="I4" s="162"/>
      <c r="J4" s="163">
        <v>15</v>
      </c>
      <c r="K4" s="160">
        <v>9</v>
      </c>
      <c r="L4" s="161"/>
      <c r="M4" s="162"/>
      <c r="N4" s="219">
        <f>L5+H5</f>
        <v>4</v>
      </c>
      <c r="O4" s="227">
        <f>N4+N6</f>
        <v>8</v>
      </c>
      <c r="P4" s="221">
        <f>F4+F5+H4+J4+J5+L4</f>
        <v>60</v>
      </c>
      <c r="Q4" s="223">
        <f>G5+G4+I4+K5+K4+M4</f>
        <v>38</v>
      </c>
      <c r="R4" s="221">
        <f>P4+P6</f>
        <v>121</v>
      </c>
      <c r="S4" s="223">
        <f>Q4+Q6</f>
        <v>71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164">
        <v>15</v>
      </c>
      <c r="G5" s="165">
        <v>11</v>
      </c>
      <c r="H5" s="234">
        <v>2</v>
      </c>
      <c r="I5" s="235"/>
      <c r="J5" s="164">
        <v>15</v>
      </c>
      <c r="K5" s="165">
        <v>9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66">
        <v>15</v>
      </c>
      <c r="G6" s="167">
        <v>11</v>
      </c>
      <c r="H6" s="168"/>
      <c r="I6" s="162"/>
      <c r="J6" s="191">
        <v>15</v>
      </c>
      <c r="K6" s="192">
        <v>4</v>
      </c>
      <c r="L6" s="193"/>
      <c r="M6" s="190"/>
      <c r="N6" s="219">
        <f>L7+H7</f>
        <v>4</v>
      </c>
      <c r="O6" s="228"/>
      <c r="P6" s="221">
        <f>F6+F7+H6+J6+J7+L6</f>
        <v>61</v>
      </c>
      <c r="Q6" s="223">
        <f>G7+G6+I6+K7+K6+M6</f>
        <v>33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69">
        <v>16</v>
      </c>
      <c r="G7" s="170">
        <v>14</v>
      </c>
      <c r="H7" s="232">
        <v>2</v>
      </c>
      <c r="I7" s="233"/>
      <c r="J7" s="194">
        <v>15</v>
      </c>
      <c r="K7" s="195">
        <v>4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52</v>
      </c>
      <c r="B8" s="7">
        <f>G4</f>
        <v>9</v>
      </c>
      <c r="C8" s="4">
        <f>F4</f>
        <v>15</v>
      </c>
      <c r="D8" s="5">
        <f>I4</f>
        <v>0</v>
      </c>
      <c r="E8" s="6">
        <f>H4</f>
        <v>0</v>
      </c>
      <c r="F8" s="207"/>
      <c r="G8" s="208"/>
      <c r="H8" s="208"/>
      <c r="I8" s="209"/>
      <c r="J8" s="163">
        <v>15</v>
      </c>
      <c r="K8" s="160">
        <v>8</v>
      </c>
      <c r="L8" s="161"/>
      <c r="M8" s="162"/>
      <c r="N8" s="219">
        <f>L9+D9</f>
        <v>3</v>
      </c>
      <c r="O8" s="227">
        <f t="shared" ref="O8" si="0">N8+N10</f>
        <v>6</v>
      </c>
      <c r="P8" s="221">
        <f>B8+B9+D8+J8+J9+L8</f>
        <v>50</v>
      </c>
      <c r="Q8" s="223">
        <f>C8+C9+E8+K9+K8+M8</f>
        <v>46</v>
      </c>
      <c r="R8" s="221">
        <f t="shared" ref="R8:S8" si="1">P8+P10</f>
        <v>105</v>
      </c>
      <c r="S8" s="223">
        <f t="shared" si="1"/>
        <v>98</v>
      </c>
      <c r="T8" s="216" t="s">
        <v>56</v>
      </c>
    </row>
    <row r="9" spans="1:20" ht="15.75" thickBot="1" x14ac:dyDescent="0.3">
      <c r="A9" s="236"/>
      <c r="B9" s="8">
        <f>G5</f>
        <v>11</v>
      </c>
      <c r="C9" s="9">
        <f>F5</f>
        <v>15</v>
      </c>
      <c r="D9" s="234">
        <v>1</v>
      </c>
      <c r="E9" s="235"/>
      <c r="F9" s="210"/>
      <c r="G9" s="211"/>
      <c r="H9" s="211"/>
      <c r="I9" s="212"/>
      <c r="J9" s="164">
        <v>15</v>
      </c>
      <c r="K9" s="165">
        <v>8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11</v>
      </c>
      <c r="C10" s="11">
        <f>F6</f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66">
        <v>15</v>
      </c>
      <c r="K10" s="167">
        <v>9</v>
      </c>
      <c r="L10" s="168"/>
      <c r="M10" s="162"/>
      <c r="N10" s="219">
        <f>L11+D11</f>
        <v>3</v>
      </c>
      <c r="O10" s="228"/>
      <c r="P10" s="221">
        <f>B10+B11+D10+J10+J11+L10</f>
        <v>55</v>
      </c>
      <c r="Q10" s="223">
        <f>C10+C11+E10+K11+K10+M10</f>
        <v>52</v>
      </c>
      <c r="R10" s="230"/>
      <c r="S10" s="225"/>
      <c r="T10" s="217"/>
    </row>
    <row r="11" spans="1:20" ht="15.75" thickBot="1" x14ac:dyDescent="0.3">
      <c r="A11" s="237"/>
      <c r="B11" s="13">
        <f>G7</f>
        <v>14</v>
      </c>
      <c r="C11" s="14">
        <f>F7</f>
        <v>16</v>
      </c>
      <c r="D11" s="232">
        <v>1</v>
      </c>
      <c r="E11" s="233"/>
      <c r="F11" s="213"/>
      <c r="G11" s="214"/>
      <c r="H11" s="214"/>
      <c r="I11" s="215"/>
      <c r="J11" s="169">
        <v>15</v>
      </c>
      <c r="K11" s="170">
        <v>12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32</v>
      </c>
      <c r="B12" s="7">
        <f>K4</f>
        <v>9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8</v>
      </c>
      <c r="G12" s="4">
        <f>J8</f>
        <v>15</v>
      </c>
      <c r="H12" s="5">
        <f>M8</f>
        <v>0</v>
      </c>
      <c r="I12" s="6">
        <f>L8</f>
        <v>0</v>
      </c>
      <c r="J12" s="207"/>
      <c r="K12" s="208"/>
      <c r="L12" s="208"/>
      <c r="M12" s="209"/>
      <c r="N12" s="219">
        <f>D13+H13</f>
        <v>2</v>
      </c>
      <c r="O12" s="227">
        <f t="shared" ref="O12" si="2">N12+N14</f>
        <v>4</v>
      </c>
      <c r="P12" s="221">
        <f>F12+F13+H12+B12+B13+D12</f>
        <v>34</v>
      </c>
      <c r="Q12" s="223">
        <f>G13+G12+I12+C13+C12+E12</f>
        <v>60</v>
      </c>
      <c r="R12" s="221">
        <f>P12+P14</f>
        <v>63</v>
      </c>
      <c r="S12" s="223">
        <f t="shared" ref="S12" si="3">Q12+Q14</f>
        <v>120</v>
      </c>
      <c r="T12" s="216" t="s">
        <v>54</v>
      </c>
    </row>
    <row r="13" spans="1:20" ht="15.75" thickBot="1" x14ac:dyDescent="0.3">
      <c r="A13" s="236"/>
      <c r="B13" s="8">
        <f>K5</f>
        <v>9</v>
      </c>
      <c r="C13" s="9">
        <f>J5</f>
        <v>15</v>
      </c>
      <c r="D13" s="234">
        <v>1</v>
      </c>
      <c r="E13" s="235"/>
      <c r="F13" s="8">
        <f>K9</f>
        <v>8</v>
      </c>
      <c r="G13" s="9">
        <f>J9</f>
        <v>15</v>
      </c>
      <c r="H13" s="234">
        <v>1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4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9</v>
      </c>
      <c r="G14" s="11">
        <f>J10</f>
        <v>15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29</v>
      </c>
      <c r="Q14" s="223">
        <f>G15+G14+I14+C15+C14+E14</f>
        <v>60</v>
      </c>
      <c r="R14" s="230"/>
      <c r="S14" s="225"/>
      <c r="T14" s="217"/>
    </row>
    <row r="15" spans="1:20" ht="15.75" thickBot="1" x14ac:dyDescent="0.3">
      <c r="A15" s="238"/>
      <c r="B15" s="16">
        <f>K7</f>
        <v>4</v>
      </c>
      <c r="C15" s="15">
        <f>J7</f>
        <v>15</v>
      </c>
      <c r="D15" s="242">
        <v>1</v>
      </c>
      <c r="E15" s="243"/>
      <c r="F15" s="16">
        <f>K11</f>
        <v>12</v>
      </c>
      <c r="G15" s="15">
        <f>J11</f>
        <v>15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S8:S11"/>
    <mergeCell ref="T8:T11"/>
    <mergeCell ref="D9:E9"/>
    <mergeCell ref="N10:N11"/>
    <mergeCell ref="P10:P11"/>
    <mergeCell ref="Q10:Q11"/>
    <mergeCell ref="D11:E11"/>
    <mergeCell ref="Q8:Q9"/>
    <mergeCell ref="L9:M9"/>
    <mergeCell ref="L11:M11"/>
    <mergeCell ref="F8:I11"/>
    <mergeCell ref="A8:A11"/>
    <mergeCell ref="N8:N9"/>
    <mergeCell ref="O8:O11"/>
    <mergeCell ref="P8:P9"/>
    <mergeCell ref="R4:R7"/>
    <mergeCell ref="H5:I5"/>
    <mergeCell ref="L5:M5"/>
    <mergeCell ref="H7:I7"/>
    <mergeCell ref="A4:A7"/>
    <mergeCell ref="B4:E7"/>
    <mergeCell ref="R8:R11"/>
    <mergeCell ref="L7:M7"/>
    <mergeCell ref="S4:S7"/>
    <mergeCell ref="T4:T7"/>
    <mergeCell ref="N6:N7"/>
    <mergeCell ref="P6:P7"/>
    <mergeCell ref="Q6:Q7"/>
    <mergeCell ref="Q4:Q5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N20" sqref="N20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6" customHeight="1" x14ac:dyDescent="0.25">
      <c r="A1" s="201" t="s">
        <v>65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51</v>
      </c>
      <c r="B4" s="207"/>
      <c r="C4" s="208"/>
      <c r="D4" s="208"/>
      <c r="E4" s="209"/>
      <c r="F4" s="171">
        <v>9</v>
      </c>
      <c r="G4" s="172">
        <v>15</v>
      </c>
      <c r="H4" s="173"/>
      <c r="I4" s="174"/>
      <c r="J4" s="175">
        <v>15</v>
      </c>
      <c r="K4" s="172">
        <v>9</v>
      </c>
      <c r="L4" s="173"/>
      <c r="M4" s="174"/>
      <c r="N4" s="219">
        <f>L5+H5</f>
        <v>3</v>
      </c>
      <c r="O4" s="227">
        <f>N4+N6</f>
        <v>6</v>
      </c>
      <c r="P4" s="221">
        <f>F4+F5+H4+J4+J5+L4</f>
        <v>46</v>
      </c>
      <c r="Q4" s="223">
        <f>G5+G4+I4+K5+K4+M4</f>
        <v>48</v>
      </c>
      <c r="R4" s="221">
        <f>P4+P6</f>
        <v>101</v>
      </c>
      <c r="S4" s="223">
        <f>Q4+Q6</f>
        <v>111</v>
      </c>
      <c r="T4" s="216" t="s">
        <v>56</v>
      </c>
    </row>
    <row r="5" spans="1:20" ht="15.75" thickBot="1" x14ac:dyDescent="0.3">
      <c r="A5" s="236"/>
      <c r="B5" s="210"/>
      <c r="C5" s="211"/>
      <c r="D5" s="211"/>
      <c r="E5" s="212"/>
      <c r="F5" s="176">
        <v>7</v>
      </c>
      <c r="G5" s="177">
        <v>15</v>
      </c>
      <c r="H5" s="234">
        <v>1</v>
      </c>
      <c r="I5" s="235"/>
      <c r="J5" s="176">
        <v>15</v>
      </c>
      <c r="K5" s="177">
        <v>9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79">
        <v>10</v>
      </c>
      <c r="G6" s="180">
        <v>15</v>
      </c>
      <c r="H6" s="181"/>
      <c r="I6" s="178"/>
      <c r="J6" s="179">
        <v>15</v>
      </c>
      <c r="K6" s="180">
        <v>10</v>
      </c>
      <c r="L6" s="181">
        <v>11</v>
      </c>
      <c r="M6" s="178">
        <v>8</v>
      </c>
      <c r="N6" s="219">
        <f>L7+H7</f>
        <v>3</v>
      </c>
      <c r="O6" s="228"/>
      <c r="P6" s="221">
        <f>F6+F7+H6+J6+J7+L6</f>
        <v>55</v>
      </c>
      <c r="Q6" s="223">
        <f>G7+G6+I6+K7+K6+M6</f>
        <v>63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82">
        <v>12</v>
      </c>
      <c r="G7" s="183">
        <v>15</v>
      </c>
      <c r="H7" s="232">
        <v>1</v>
      </c>
      <c r="I7" s="233"/>
      <c r="J7" s="182">
        <v>7</v>
      </c>
      <c r="K7" s="183">
        <v>15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36" t="s">
        <v>31</v>
      </c>
      <c r="B8" s="7">
        <f>G4</f>
        <v>15</v>
      </c>
      <c r="C8" s="4">
        <f>F4</f>
        <v>9</v>
      </c>
      <c r="D8" s="5">
        <f>I4</f>
        <v>0</v>
      </c>
      <c r="E8" s="6">
        <f>H4</f>
        <v>0</v>
      </c>
      <c r="F8" s="207"/>
      <c r="G8" s="208"/>
      <c r="H8" s="208"/>
      <c r="I8" s="209"/>
      <c r="J8" s="175">
        <v>15</v>
      </c>
      <c r="K8" s="172">
        <v>4</v>
      </c>
      <c r="L8" s="173">
        <v>9</v>
      </c>
      <c r="M8" s="174">
        <v>11</v>
      </c>
      <c r="N8" s="219">
        <f>L9+D9</f>
        <v>3</v>
      </c>
      <c r="O8" s="227">
        <f t="shared" ref="O8" si="0">N8+N10</f>
        <v>7</v>
      </c>
      <c r="P8" s="221">
        <f>B8+B9+D8+J8+J9+L8</f>
        <v>62</v>
      </c>
      <c r="Q8" s="223">
        <f>C8+C9+E8+K9+K8+M8</f>
        <v>46</v>
      </c>
      <c r="R8" s="221">
        <f t="shared" ref="R8:S8" si="1">P8+P10</f>
        <v>122</v>
      </c>
      <c r="S8" s="223">
        <f t="shared" si="1"/>
        <v>90</v>
      </c>
      <c r="T8" s="216" t="s">
        <v>55</v>
      </c>
    </row>
    <row r="9" spans="1:20" ht="15.75" thickBot="1" x14ac:dyDescent="0.3">
      <c r="A9" s="236"/>
      <c r="B9" s="8">
        <f>G5</f>
        <v>15</v>
      </c>
      <c r="C9" s="9">
        <f>F5</f>
        <v>7</v>
      </c>
      <c r="D9" s="234">
        <v>2</v>
      </c>
      <c r="E9" s="235"/>
      <c r="F9" s="210"/>
      <c r="G9" s="211"/>
      <c r="H9" s="211"/>
      <c r="I9" s="212"/>
      <c r="J9" s="176">
        <v>8</v>
      </c>
      <c r="K9" s="177">
        <v>15</v>
      </c>
      <c r="L9" s="234">
        <v>1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f>G6</f>
        <v>15</v>
      </c>
      <c r="C10" s="11">
        <f>F6</f>
        <v>10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85">
        <v>15</v>
      </c>
      <c r="K10" s="186">
        <v>12</v>
      </c>
      <c r="L10" s="187"/>
      <c r="M10" s="184"/>
      <c r="N10" s="219">
        <f>L11+D11</f>
        <v>4</v>
      </c>
      <c r="O10" s="228"/>
      <c r="P10" s="221">
        <f>B10+B11+D10+J10+J11+L10</f>
        <v>60</v>
      </c>
      <c r="Q10" s="223">
        <f>C10+C11+E10+K11+K10+M10</f>
        <v>44</v>
      </c>
      <c r="R10" s="230"/>
      <c r="S10" s="225"/>
      <c r="T10" s="217"/>
    </row>
    <row r="11" spans="1:20" ht="15.75" thickBot="1" x14ac:dyDescent="0.3">
      <c r="A11" s="237"/>
      <c r="B11" s="13">
        <f>G7</f>
        <v>15</v>
      </c>
      <c r="C11" s="14">
        <f>F7</f>
        <v>12</v>
      </c>
      <c r="D11" s="232">
        <v>2</v>
      </c>
      <c r="E11" s="233"/>
      <c r="F11" s="213"/>
      <c r="G11" s="214"/>
      <c r="H11" s="214"/>
      <c r="I11" s="215"/>
      <c r="J11" s="188">
        <v>15</v>
      </c>
      <c r="K11" s="189">
        <v>10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47</v>
      </c>
      <c r="B12" s="7">
        <f>K4</f>
        <v>9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4</v>
      </c>
      <c r="G12" s="4">
        <f>J8</f>
        <v>15</v>
      </c>
      <c r="H12" s="5">
        <f>M8</f>
        <v>11</v>
      </c>
      <c r="I12" s="6">
        <f>L8</f>
        <v>9</v>
      </c>
      <c r="J12" s="207"/>
      <c r="K12" s="208"/>
      <c r="L12" s="208"/>
      <c r="M12" s="209"/>
      <c r="N12" s="219">
        <f>D13+H13</f>
        <v>3</v>
      </c>
      <c r="O12" s="227">
        <f t="shared" ref="O12" si="2">N12+N14</f>
        <v>5</v>
      </c>
      <c r="P12" s="221">
        <f>F12+F13+H12+B12+B13+D12</f>
        <v>48</v>
      </c>
      <c r="Q12" s="223">
        <f>G13+G12+I12+C13+C12+E12</f>
        <v>62</v>
      </c>
      <c r="R12" s="221">
        <f>P12+P14</f>
        <v>103</v>
      </c>
      <c r="S12" s="223">
        <f t="shared" ref="S12" si="3">Q12+Q14</f>
        <v>125</v>
      </c>
      <c r="T12" s="216" t="s">
        <v>54</v>
      </c>
    </row>
    <row r="13" spans="1:20" ht="15.75" thickBot="1" x14ac:dyDescent="0.3">
      <c r="A13" s="236"/>
      <c r="B13" s="8">
        <f>K5</f>
        <v>9</v>
      </c>
      <c r="C13" s="9">
        <f>J5</f>
        <v>15</v>
      </c>
      <c r="D13" s="234">
        <v>1</v>
      </c>
      <c r="E13" s="235"/>
      <c r="F13" s="8">
        <f>K9</f>
        <v>15</v>
      </c>
      <c r="G13" s="9">
        <f>J9</f>
        <v>8</v>
      </c>
      <c r="H13" s="234">
        <v>2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10</v>
      </c>
      <c r="C14" s="11">
        <f>J6</f>
        <v>15</v>
      </c>
      <c r="D14" s="12">
        <f>M6</f>
        <v>8</v>
      </c>
      <c r="E14" s="6">
        <f>L6</f>
        <v>11</v>
      </c>
      <c r="F14" s="10">
        <f>K10</f>
        <v>12</v>
      </c>
      <c r="G14" s="11">
        <f>J10</f>
        <v>15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55</v>
      </c>
      <c r="Q14" s="223">
        <f>G15+G14+I14+C15+C14+E14</f>
        <v>63</v>
      </c>
      <c r="R14" s="230"/>
      <c r="S14" s="225"/>
      <c r="T14" s="217"/>
    </row>
    <row r="15" spans="1:20" ht="15.75" thickBot="1" x14ac:dyDescent="0.3">
      <c r="A15" s="238"/>
      <c r="B15" s="16">
        <f>K7</f>
        <v>15</v>
      </c>
      <c r="C15" s="15">
        <f>J7</f>
        <v>7</v>
      </c>
      <c r="D15" s="242">
        <v>1</v>
      </c>
      <c r="E15" s="243"/>
      <c r="F15" s="16">
        <f>K11</f>
        <v>10</v>
      </c>
      <c r="G15" s="15">
        <f>J11</f>
        <v>15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S8:S11"/>
    <mergeCell ref="T8:T11"/>
    <mergeCell ref="D9:E9"/>
    <mergeCell ref="N10:N11"/>
    <mergeCell ref="P10:P11"/>
    <mergeCell ref="Q10:Q11"/>
    <mergeCell ref="D11:E11"/>
    <mergeCell ref="Q8:Q9"/>
    <mergeCell ref="L9:M9"/>
    <mergeCell ref="F8:I11"/>
    <mergeCell ref="L11:M11"/>
    <mergeCell ref="A8:A11"/>
    <mergeCell ref="N8:N9"/>
    <mergeCell ref="O8:O11"/>
    <mergeCell ref="P8:P9"/>
    <mergeCell ref="R4:R7"/>
    <mergeCell ref="H5:I5"/>
    <mergeCell ref="L5:M5"/>
    <mergeCell ref="A4:A7"/>
    <mergeCell ref="B4:E7"/>
    <mergeCell ref="R8:R11"/>
    <mergeCell ref="L7:M7"/>
    <mergeCell ref="H7:I7"/>
    <mergeCell ref="S4:S7"/>
    <mergeCell ref="T4:T7"/>
    <mergeCell ref="N6:N7"/>
    <mergeCell ref="P6:P7"/>
    <mergeCell ref="Q6:Q7"/>
    <mergeCell ref="Q4:Q5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A4" sqref="A4:A7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01" t="s">
        <v>61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thickBot="1" x14ac:dyDescent="0.3"/>
    <row r="3" spans="1:20" ht="43.5" thickTop="1" thickBot="1" x14ac:dyDescent="0.3">
      <c r="A3" s="1" t="s">
        <v>0</v>
      </c>
      <c r="B3" s="196">
        <v>1</v>
      </c>
      <c r="C3" s="197"/>
      <c r="D3" s="197"/>
      <c r="E3" s="198"/>
      <c r="F3" s="196">
        <v>2</v>
      </c>
      <c r="G3" s="197"/>
      <c r="H3" s="197"/>
      <c r="I3" s="198"/>
      <c r="J3" s="196">
        <v>3</v>
      </c>
      <c r="K3" s="197"/>
      <c r="L3" s="197"/>
      <c r="M3" s="198"/>
      <c r="N3" s="202" t="s">
        <v>1</v>
      </c>
      <c r="O3" s="203"/>
      <c r="P3" s="199" t="s">
        <v>2</v>
      </c>
      <c r="Q3" s="200"/>
      <c r="R3" s="199" t="s">
        <v>3</v>
      </c>
      <c r="S3" s="200"/>
      <c r="T3" s="2" t="s">
        <v>4</v>
      </c>
    </row>
    <row r="4" spans="1:20" ht="16.5" thickTop="1" thickBot="1" x14ac:dyDescent="0.3">
      <c r="A4" s="204" t="s">
        <v>33</v>
      </c>
      <c r="B4" s="207"/>
      <c r="C4" s="208"/>
      <c r="D4" s="208"/>
      <c r="E4" s="209"/>
      <c r="F4" s="3">
        <v>15</v>
      </c>
      <c r="G4" s="4">
        <v>5</v>
      </c>
      <c r="H4" s="5"/>
      <c r="I4" s="6"/>
      <c r="J4" s="7">
        <v>15</v>
      </c>
      <c r="K4" s="4">
        <v>0</v>
      </c>
      <c r="L4" s="5"/>
      <c r="M4" s="6"/>
      <c r="N4" s="219">
        <f>L5+H5</f>
        <v>4</v>
      </c>
      <c r="O4" s="227">
        <f>N4+N6</f>
        <v>8</v>
      </c>
      <c r="P4" s="221">
        <f>F4+F5+H4+J4+J5+L4</f>
        <v>60</v>
      </c>
      <c r="Q4" s="223">
        <f>G5+G4+I4+K5+K4+M4</f>
        <v>12</v>
      </c>
      <c r="R4" s="221">
        <f>P4+P6</f>
        <v>120</v>
      </c>
      <c r="S4" s="223">
        <f>Q4+Q6</f>
        <v>25</v>
      </c>
      <c r="T4" s="216" t="s">
        <v>55</v>
      </c>
    </row>
    <row r="5" spans="1:20" ht="15.75" thickBot="1" x14ac:dyDescent="0.3">
      <c r="A5" s="236"/>
      <c r="B5" s="210"/>
      <c r="C5" s="211"/>
      <c r="D5" s="211"/>
      <c r="E5" s="212"/>
      <c r="F5" s="8">
        <v>15</v>
      </c>
      <c r="G5" s="9">
        <v>7</v>
      </c>
      <c r="H5" s="234">
        <v>2</v>
      </c>
      <c r="I5" s="235"/>
      <c r="J5" s="8">
        <v>15</v>
      </c>
      <c r="K5" s="9">
        <v>0</v>
      </c>
      <c r="L5" s="234">
        <v>2</v>
      </c>
      <c r="M5" s="235"/>
      <c r="N5" s="220"/>
      <c r="O5" s="228"/>
      <c r="P5" s="222"/>
      <c r="Q5" s="224"/>
      <c r="R5" s="230"/>
      <c r="S5" s="225"/>
      <c r="T5" s="217"/>
    </row>
    <row r="6" spans="1:20" ht="16.5" thickTop="1" thickBot="1" x14ac:dyDescent="0.3">
      <c r="A6" s="236"/>
      <c r="B6" s="210"/>
      <c r="C6" s="211"/>
      <c r="D6" s="211"/>
      <c r="E6" s="212"/>
      <c r="F6" s="10">
        <v>15</v>
      </c>
      <c r="G6" s="11">
        <v>6</v>
      </c>
      <c r="H6" s="12"/>
      <c r="I6" s="6"/>
      <c r="J6" s="10">
        <v>15</v>
      </c>
      <c r="K6" s="11">
        <v>3</v>
      </c>
      <c r="L6" s="12"/>
      <c r="M6" s="6"/>
      <c r="N6" s="219">
        <f>L7+H7</f>
        <v>4</v>
      </c>
      <c r="O6" s="228"/>
      <c r="P6" s="221">
        <f>F6+F7+H6+J6+J7+L6</f>
        <v>60</v>
      </c>
      <c r="Q6" s="223">
        <f>G7+G6+I6+K7+K6+M6</f>
        <v>13</v>
      </c>
      <c r="R6" s="230"/>
      <c r="S6" s="225"/>
      <c r="T6" s="217"/>
    </row>
    <row r="7" spans="1:20" ht="15.75" thickBot="1" x14ac:dyDescent="0.3">
      <c r="A7" s="237"/>
      <c r="B7" s="213"/>
      <c r="C7" s="214"/>
      <c r="D7" s="214"/>
      <c r="E7" s="215"/>
      <c r="F7" s="13">
        <v>15</v>
      </c>
      <c r="G7" s="14">
        <v>2</v>
      </c>
      <c r="H7" s="232">
        <v>2</v>
      </c>
      <c r="I7" s="233"/>
      <c r="J7" s="13">
        <v>15</v>
      </c>
      <c r="K7" s="14">
        <v>2</v>
      </c>
      <c r="L7" s="232">
        <v>2</v>
      </c>
      <c r="M7" s="233"/>
      <c r="N7" s="220"/>
      <c r="O7" s="229"/>
      <c r="P7" s="222"/>
      <c r="Q7" s="224"/>
      <c r="R7" s="231"/>
      <c r="S7" s="226"/>
      <c r="T7" s="218"/>
    </row>
    <row r="8" spans="1:20" ht="16.5" thickTop="1" thickBot="1" x14ac:dyDescent="0.3">
      <c r="A8" s="204" t="s">
        <v>34</v>
      </c>
      <c r="B8" s="7">
        <f>G4</f>
        <v>5</v>
      </c>
      <c r="C8" s="4">
        <f>F4</f>
        <v>15</v>
      </c>
      <c r="D8" s="5">
        <f>I4</f>
        <v>0</v>
      </c>
      <c r="E8" s="6">
        <f>H4</f>
        <v>0</v>
      </c>
      <c r="F8" s="207"/>
      <c r="G8" s="208"/>
      <c r="H8" s="208"/>
      <c r="I8" s="209"/>
      <c r="J8" s="7">
        <v>13</v>
      </c>
      <c r="K8" s="4">
        <v>15</v>
      </c>
      <c r="L8" s="5">
        <v>11</v>
      </c>
      <c r="M8" s="6">
        <v>7</v>
      </c>
      <c r="N8" s="219">
        <f>L9+D9</f>
        <v>3</v>
      </c>
      <c r="O8" s="227">
        <f t="shared" ref="O8" si="0">N8+N10</f>
        <v>6</v>
      </c>
      <c r="P8" s="221">
        <f>B8+B9+D8+J8+J9+L8</f>
        <v>51</v>
      </c>
      <c r="Q8" s="223">
        <f>C8+C9+E8+K9+K8+M8</f>
        <v>62</v>
      </c>
      <c r="R8" s="221">
        <f t="shared" ref="R8:S8" si="1">P8+P10</f>
        <v>89</v>
      </c>
      <c r="S8" s="223">
        <f t="shared" si="1"/>
        <v>108</v>
      </c>
      <c r="T8" s="216" t="s">
        <v>56</v>
      </c>
    </row>
    <row r="9" spans="1:20" ht="15.75" thickBot="1" x14ac:dyDescent="0.3">
      <c r="A9" s="236"/>
      <c r="B9" s="8">
        <f>G5</f>
        <v>7</v>
      </c>
      <c r="C9" s="9">
        <f>F5</f>
        <v>15</v>
      </c>
      <c r="D9" s="234">
        <v>1</v>
      </c>
      <c r="E9" s="235"/>
      <c r="F9" s="210"/>
      <c r="G9" s="211"/>
      <c r="H9" s="211"/>
      <c r="I9" s="212"/>
      <c r="J9" s="8">
        <v>15</v>
      </c>
      <c r="K9" s="9">
        <v>10</v>
      </c>
      <c r="L9" s="234">
        <v>2</v>
      </c>
      <c r="M9" s="235"/>
      <c r="N9" s="220"/>
      <c r="O9" s="228"/>
      <c r="P9" s="222"/>
      <c r="Q9" s="224"/>
      <c r="R9" s="230"/>
      <c r="S9" s="225"/>
      <c r="T9" s="217"/>
    </row>
    <row r="10" spans="1:20" ht="16.5" thickTop="1" thickBot="1" x14ac:dyDescent="0.3">
      <c r="A10" s="236"/>
      <c r="B10" s="10">
        <v>6</v>
      </c>
      <c r="C10" s="11">
        <v>15</v>
      </c>
      <c r="D10" s="12">
        <f>I6</f>
        <v>0</v>
      </c>
      <c r="E10" s="6">
        <f>H6</f>
        <v>0</v>
      </c>
      <c r="F10" s="210"/>
      <c r="G10" s="211"/>
      <c r="H10" s="211"/>
      <c r="I10" s="212"/>
      <c r="J10" s="10">
        <v>15</v>
      </c>
      <c r="K10" s="11">
        <v>9</v>
      </c>
      <c r="L10" s="12"/>
      <c r="M10" s="6"/>
      <c r="N10" s="219">
        <f>L11+D11</f>
        <v>3</v>
      </c>
      <c r="O10" s="228"/>
      <c r="P10" s="221">
        <f>B10+B11+D10+J10+J11+L10</f>
        <v>38</v>
      </c>
      <c r="Q10" s="223">
        <f>C10+C11+E10+K11+K10+M10</f>
        <v>46</v>
      </c>
      <c r="R10" s="230"/>
      <c r="S10" s="225"/>
      <c r="T10" s="217"/>
    </row>
    <row r="11" spans="1:20" ht="15.75" thickBot="1" x14ac:dyDescent="0.3">
      <c r="A11" s="237"/>
      <c r="B11" s="13">
        <v>2</v>
      </c>
      <c r="C11" s="14">
        <v>15</v>
      </c>
      <c r="D11" s="232">
        <v>1</v>
      </c>
      <c r="E11" s="233"/>
      <c r="F11" s="213"/>
      <c r="G11" s="214"/>
      <c r="H11" s="214"/>
      <c r="I11" s="215"/>
      <c r="J11" s="13">
        <v>15</v>
      </c>
      <c r="K11" s="14">
        <v>7</v>
      </c>
      <c r="L11" s="232">
        <v>2</v>
      </c>
      <c r="M11" s="233"/>
      <c r="N11" s="220"/>
      <c r="O11" s="229"/>
      <c r="P11" s="222"/>
      <c r="Q11" s="224"/>
      <c r="R11" s="231"/>
      <c r="S11" s="226"/>
      <c r="T11" s="218"/>
    </row>
    <row r="12" spans="1:20" ht="16.5" thickTop="1" thickBot="1" x14ac:dyDescent="0.3">
      <c r="A12" s="204" t="s">
        <v>35</v>
      </c>
      <c r="B12" s="7">
        <v>0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13</v>
      </c>
      <c r="H12" s="5">
        <f>M8</f>
        <v>7</v>
      </c>
      <c r="I12" s="6">
        <f>L8</f>
        <v>11</v>
      </c>
      <c r="J12" s="207"/>
      <c r="K12" s="208"/>
      <c r="L12" s="208"/>
      <c r="M12" s="209"/>
      <c r="N12" s="219">
        <f>D13+H13</f>
        <v>2</v>
      </c>
      <c r="O12" s="227">
        <f t="shared" ref="O12" si="2">N12+N14</f>
        <v>4</v>
      </c>
      <c r="P12" s="221">
        <f>F12+F13+H12+B12+B13+D12</f>
        <v>32</v>
      </c>
      <c r="Q12" s="223">
        <f>G13+G12+I12+C13+C12+E12</f>
        <v>69</v>
      </c>
      <c r="R12" s="221">
        <f>P12+P14</f>
        <v>53</v>
      </c>
      <c r="S12" s="223">
        <f t="shared" ref="S12" si="3">Q12+Q14</f>
        <v>129</v>
      </c>
      <c r="T12" s="216" t="s">
        <v>54</v>
      </c>
    </row>
    <row r="13" spans="1:20" ht="15.75" thickBot="1" x14ac:dyDescent="0.3">
      <c r="A13" s="236"/>
      <c r="B13" s="8">
        <f>K5</f>
        <v>0</v>
      </c>
      <c r="C13" s="9">
        <f>J5</f>
        <v>15</v>
      </c>
      <c r="D13" s="234">
        <v>1</v>
      </c>
      <c r="E13" s="235"/>
      <c r="F13" s="8">
        <f>K9</f>
        <v>10</v>
      </c>
      <c r="G13" s="9">
        <f>J9</f>
        <v>15</v>
      </c>
      <c r="H13" s="234">
        <v>1</v>
      </c>
      <c r="I13" s="235"/>
      <c r="J13" s="210"/>
      <c r="K13" s="211"/>
      <c r="L13" s="211"/>
      <c r="M13" s="212"/>
      <c r="N13" s="220"/>
      <c r="O13" s="228"/>
      <c r="P13" s="222"/>
      <c r="Q13" s="224"/>
      <c r="R13" s="230"/>
      <c r="S13" s="225"/>
      <c r="T13" s="217"/>
    </row>
    <row r="14" spans="1:20" ht="16.5" thickTop="1" thickBot="1" x14ac:dyDescent="0.3">
      <c r="A14" s="236"/>
      <c r="B14" s="10">
        <f>K6</f>
        <v>3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9</v>
      </c>
      <c r="G14" s="11">
        <f>J10</f>
        <v>15</v>
      </c>
      <c r="H14" s="12">
        <f>M10</f>
        <v>0</v>
      </c>
      <c r="I14" s="6">
        <f>L10</f>
        <v>0</v>
      </c>
      <c r="J14" s="210"/>
      <c r="K14" s="211"/>
      <c r="L14" s="211"/>
      <c r="M14" s="212"/>
      <c r="N14" s="219">
        <f>D15+H15</f>
        <v>2</v>
      </c>
      <c r="O14" s="228"/>
      <c r="P14" s="221">
        <f>F14+F15+H14+B14+B15+D14</f>
        <v>21</v>
      </c>
      <c r="Q14" s="223">
        <f>G15+G14+I14+C15+C14+E14</f>
        <v>60</v>
      </c>
      <c r="R14" s="230"/>
      <c r="S14" s="225"/>
      <c r="T14" s="217"/>
    </row>
    <row r="15" spans="1:20" ht="15.75" thickBot="1" x14ac:dyDescent="0.3">
      <c r="A15" s="238"/>
      <c r="B15" s="16">
        <f>K7</f>
        <v>2</v>
      </c>
      <c r="C15" s="15">
        <f>J7</f>
        <v>15</v>
      </c>
      <c r="D15" s="242">
        <v>1</v>
      </c>
      <c r="E15" s="243"/>
      <c r="F15" s="16">
        <f>K11</f>
        <v>7</v>
      </c>
      <c r="G15" s="15">
        <f>J11</f>
        <v>15</v>
      </c>
      <c r="H15" s="242">
        <v>1</v>
      </c>
      <c r="I15" s="243"/>
      <c r="J15" s="239"/>
      <c r="K15" s="240"/>
      <c r="L15" s="240"/>
      <c r="M15" s="241"/>
      <c r="N15" s="259"/>
      <c r="O15" s="261"/>
      <c r="P15" s="260"/>
      <c r="Q15" s="251"/>
      <c r="R15" s="260"/>
      <c r="S15" s="251"/>
      <c r="T15" s="244"/>
    </row>
    <row r="16" spans="1:20" ht="15.75" thickTop="1" x14ac:dyDescent="0.25"/>
    <row r="18" spans="1:1" x14ac:dyDescent="0.25">
      <c r="A18" t="s">
        <v>5</v>
      </c>
    </row>
  </sheetData>
  <mergeCells count="55"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8:A11"/>
    <mergeCell ref="F8:I11"/>
    <mergeCell ref="N8:N9"/>
    <mergeCell ref="O8:O11"/>
    <mergeCell ref="P8:P9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4:A7"/>
    <mergeCell ref="B4:E7"/>
    <mergeCell ref="N4:N5"/>
    <mergeCell ref="O4:O7"/>
    <mergeCell ref="P4:P5"/>
    <mergeCell ref="A1:T1"/>
    <mergeCell ref="B3:E3"/>
    <mergeCell ref="F3:I3"/>
    <mergeCell ref="J3:M3"/>
    <mergeCell ref="N3:O3"/>
    <mergeCell ref="P3:Q3"/>
    <mergeCell ref="R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</vt:lpstr>
      <vt:lpstr>Gr29</vt:lpstr>
      <vt:lpstr>Gr30</vt:lpstr>
      <vt:lpstr>Gr31</vt:lpstr>
      <vt:lpstr>Gr32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2016-11-20T10:34:36Z</cp:lastPrinted>
  <dcterms:created xsi:type="dcterms:W3CDTF">2016-11-14T12:15:05Z</dcterms:created>
  <dcterms:modified xsi:type="dcterms:W3CDTF">2017-04-09T06:46:08Z</dcterms:modified>
</cp:coreProperties>
</file>