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\"/>
    </mc:Choice>
  </mc:AlternateContent>
  <bookViews>
    <workbookView xWindow="0" yWindow="0" windowWidth="19200" windowHeight="12180" firstSheet="3" activeTab="15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21" r:id="rId13"/>
    <sheet name="Gr14" sheetId="18" r:id="rId14"/>
    <sheet name="Gr15" sheetId="16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4" l="1"/>
  <c r="T14" i="13"/>
  <c r="T14" i="12"/>
  <c r="T14" i="17"/>
  <c r="T14" i="11"/>
  <c r="T14" i="10"/>
  <c r="T14" i="9"/>
  <c r="T14" i="8"/>
  <c r="K19" i="21" l="1"/>
  <c r="J19" i="21"/>
  <c r="G19" i="21"/>
  <c r="F19" i="21"/>
  <c r="C19" i="21"/>
  <c r="B19" i="21"/>
  <c r="R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R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G15" i="21"/>
  <c r="F15" i="21"/>
  <c r="C15" i="21"/>
  <c r="B15" i="21"/>
  <c r="R14" i="21"/>
  <c r="I14" i="21"/>
  <c r="H14" i="21"/>
  <c r="G14" i="21"/>
  <c r="F14" i="21"/>
  <c r="E14" i="21"/>
  <c r="D14" i="21"/>
  <c r="C14" i="21"/>
  <c r="B14" i="21"/>
  <c r="G13" i="21"/>
  <c r="F13" i="21"/>
  <c r="C13" i="21"/>
  <c r="B13" i="21"/>
  <c r="R12" i="21"/>
  <c r="I12" i="21"/>
  <c r="H12" i="21"/>
  <c r="G12" i="21"/>
  <c r="F12" i="21"/>
  <c r="E12" i="21"/>
  <c r="D12" i="21"/>
  <c r="C12" i="21"/>
  <c r="B12" i="21"/>
  <c r="C11" i="21"/>
  <c r="B11" i="21"/>
  <c r="R10" i="21"/>
  <c r="E10" i="21"/>
  <c r="U10" i="21" s="1"/>
  <c r="D10" i="21"/>
  <c r="C10" i="21"/>
  <c r="B10" i="21"/>
  <c r="T10" i="21" s="1"/>
  <c r="C9" i="21"/>
  <c r="B9" i="21"/>
  <c r="R8" i="21"/>
  <c r="E8" i="21"/>
  <c r="D8" i="21"/>
  <c r="C8" i="21"/>
  <c r="B8" i="21"/>
  <c r="U6" i="21"/>
  <c r="T6" i="21"/>
  <c r="V4" i="21" s="1"/>
  <c r="R6" i="21"/>
  <c r="U4" i="21"/>
  <c r="T4" i="21"/>
  <c r="R4" i="21"/>
  <c r="S4" i="21" s="1"/>
  <c r="S16" i="21" l="1"/>
  <c r="S12" i="21"/>
  <c r="T18" i="21"/>
  <c r="S8" i="21"/>
  <c r="U14" i="21"/>
  <c r="W12" i="21" s="1"/>
  <c r="U18" i="21"/>
  <c r="T14" i="21"/>
  <c r="T12" i="21"/>
  <c r="U12" i="21"/>
  <c r="U16" i="21"/>
  <c r="W16" i="21" s="1"/>
  <c r="T8" i="21"/>
  <c r="V8" i="21" s="1"/>
  <c r="T16" i="21"/>
  <c r="W4" i="21"/>
  <c r="U8" i="21"/>
  <c r="W8" i="21" s="1"/>
  <c r="V16" i="21" l="1"/>
  <c r="V12" i="21"/>
  <c r="K19" i="19"/>
  <c r="J19" i="19"/>
  <c r="G19" i="19"/>
  <c r="F19" i="19"/>
  <c r="C19" i="19"/>
  <c r="B19" i="19"/>
  <c r="R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R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R14" i="19"/>
  <c r="I14" i="19"/>
  <c r="H14" i="19"/>
  <c r="G14" i="19"/>
  <c r="F14" i="19"/>
  <c r="E14" i="19"/>
  <c r="D14" i="19"/>
  <c r="C14" i="19"/>
  <c r="B14" i="19"/>
  <c r="G13" i="19"/>
  <c r="F13" i="19"/>
  <c r="C13" i="19"/>
  <c r="B13" i="19"/>
  <c r="R12" i="19"/>
  <c r="I12" i="19"/>
  <c r="H12" i="19"/>
  <c r="G12" i="19"/>
  <c r="F12" i="19"/>
  <c r="E12" i="19"/>
  <c r="D12" i="19"/>
  <c r="C12" i="19"/>
  <c r="B12" i="19"/>
  <c r="C11" i="19"/>
  <c r="B11" i="19"/>
  <c r="R10" i="19"/>
  <c r="E10" i="19"/>
  <c r="U10" i="19" s="1"/>
  <c r="D10" i="19"/>
  <c r="T10" i="19" s="1"/>
  <c r="C10" i="19"/>
  <c r="B10" i="19"/>
  <c r="C9" i="19"/>
  <c r="B9" i="19"/>
  <c r="R8" i="19"/>
  <c r="S8" i="19" s="1"/>
  <c r="E8" i="19"/>
  <c r="D8" i="19"/>
  <c r="C8" i="19"/>
  <c r="B8" i="19"/>
  <c r="U6" i="19"/>
  <c r="T6" i="19"/>
  <c r="V4" i="19" s="1"/>
  <c r="R6" i="19"/>
  <c r="U4" i="19"/>
  <c r="T4" i="19"/>
  <c r="R4" i="19"/>
  <c r="K19" i="16"/>
  <c r="J19" i="16"/>
  <c r="G19" i="16"/>
  <c r="F19" i="16"/>
  <c r="C19" i="16"/>
  <c r="B19" i="16"/>
  <c r="R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R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G15" i="16"/>
  <c r="F15" i="16"/>
  <c r="C15" i="16"/>
  <c r="B15" i="16"/>
  <c r="R14" i="16"/>
  <c r="I14" i="16"/>
  <c r="H14" i="16"/>
  <c r="G14" i="16"/>
  <c r="F14" i="16"/>
  <c r="E14" i="16"/>
  <c r="D14" i="16"/>
  <c r="T14" i="16" s="1"/>
  <c r="C14" i="16"/>
  <c r="B14" i="16"/>
  <c r="G13" i="16"/>
  <c r="F13" i="16"/>
  <c r="C13" i="16"/>
  <c r="B13" i="16"/>
  <c r="R12" i="16"/>
  <c r="I12" i="16"/>
  <c r="H12" i="16"/>
  <c r="G12" i="16"/>
  <c r="F12" i="16"/>
  <c r="E12" i="16"/>
  <c r="D12" i="16"/>
  <c r="C12" i="16"/>
  <c r="B12" i="16"/>
  <c r="C11" i="16"/>
  <c r="B11" i="16"/>
  <c r="R10" i="16"/>
  <c r="E10" i="16"/>
  <c r="D10" i="16"/>
  <c r="C10" i="16"/>
  <c r="B10" i="16"/>
  <c r="C9" i="16"/>
  <c r="B9" i="16"/>
  <c r="R8" i="16"/>
  <c r="E8" i="16"/>
  <c r="D8" i="16"/>
  <c r="T8" i="16" s="1"/>
  <c r="C8" i="16"/>
  <c r="B8" i="16"/>
  <c r="U6" i="16"/>
  <c r="T6" i="16"/>
  <c r="R6" i="16"/>
  <c r="U4" i="16"/>
  <c r="T4" i="16"/>
  <c r="R4" i="16"/>
  <c r="K19" i="18"/>
  <c r="J19" i="18"/>
  <c r="G19" i="18"/>
  <c r="F19" i="18"/>
  <c r="C19" i="18"/>
  <c r="B19" i="18"/>
  <c r="R18" i="18"/>
  <c r="S16" i="18" s="1"/>
  <c r="M18" i="18"/>
  <c r="L18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G17" i="18"/>
  <c r="F17" i="18"/>
  <c r="C17" i="18"/>
  <c r="B17" i="18"/>
  <c r="R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G15" i="18"/>
  <c r="F15" i="18"/>
  <c r="C15" i="18"/>
  <c r="B15" i="18"/>
  <c r="R14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R12" i="18"/>
  <c r="I12" i="18"/>
  <c r="H12" i="18"/>
  <c r="G12" i="18"/>
  <c r="F12" i="18"/>
  <c r="E12" i="18"/>
  <c r="D12" i="18"/>
  <c r="C12" i="18"/>
  <c r="B12" i="18"/>
  <c r="C11" i="18"/>
  <c r="B11" i="18"/>
  <c r="R10" i="18"/>
  <c r="E10" i="18"/>
  <c r="D10" i="18"/>
  <c r="C10" i="18"/>
  <c r="B10" i="18"/>
  <c r="C9" i="18"/>
  <c r="B9" i="18"/>
  <c r="R8" i="18"/>
  <c r="E8" i="18"/>
  <c r="D8" i="18"/>
  <c r="C8" i="18"/>
  <c r="B8" i="18"/>
  <c r="U6" i="18"/>
  <c r="T6" i="18"/>
  <c r="R6" i="18"/>
  <c r="U4" i="18"/>
  <c r="T4" i="18"/>
  <c r="R4" i="18"/>
  <c r="K19" i="14"/>
  <c r="J19" i="14"/>
  <c r="G19" i="14"/>
  <c r="F19" i="14"/>
  <c r="C19" i="14"/>
  <c r="B19" i="14"/>
  <c r="R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R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R14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R12" i="14"/>
  <c r="S12" i="14" s="1"/>
  <c r="I12" i="14"/>
  <c r="H12" i="14"/>
  <c r="G12" i="14"/>
  <c r="F12" i="14"/>
  <c r="E12" i="14"/>
  <c r="D12" i="14"/>
  <c r="C12" i="14"/>
  <c r="B12" i="14"/>
  <c r="C11" i="14"/>
  <c r="B11" i="14"/>
  <c r="R10" i="14"/>
  <c r="E10" i="14"/>
  <c r="U10" i="14" s="1"/>
  <c r="D10" i="14"/>
  <c r="C10" i="14"/>
  <c r="B10" i="14"/>
  <c r="T10" i="14" s="1"/>
  <c r="C9" i="14"/>
  <c r="B9" i="14"/>
  <c r="R8" i="14"/>
  <c r="E8" i="14"/>
  <c r="U8" i="14" s="1"/>
  <c r="D8" i="14"/>
  <c r="C8" i="14"/>
  <c r="B8" i="14"/>
  <c r="U6" i="14"/>
  <c r="W4" i="14" s="1"/>
  <c r="T6" i="14"/>
  <c r="R6" i="14"/>
  <c r="U4" i="14"/>
  <c r="T4" i="14"/>
  <c r="R4" i="14"/>
  <c r="S4" i="14" s="1"/>
  <c r="K19" i="13"/>
  <c r="J19" i="13"/>
  <c r="G19" i="13"/>
  <c r="F19" i="13"/>
  <c r="C19" i="13"/>
  <c r="B19" i="13"/>
  <c r="T18" i="13"/>
  <c r="R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R16" i="13"/>
  <c r="S16" i="13" s="1"/>
  <c r="M16" i="13"/>
  <c r="L16" i="13"/>
  <c r="K16" i="13"/>
  <c r="J16" i="13"/>
  <c r="I16" i="13"/>
  <c r="H16" i="13"/>
  <c r="G16" i="13"/>
  <c r="F16" i="13"/>
  <c r="E16" i="13"/>
  <c r="D16" i="13"/>
  <c r="C16" i="13"/>
  <c r="B16" i="13"/>
  <c r="G15" i="13"/>
  <c r="F15" i="13"/>
  <c r="C15" i="13"/>
  <c r="B15" i="13"/>
  <c r="R14" i="13"/>
  <c r="I14" i="13"/>
  <c r="H14" i="13"/>
  <c r="G14" i="13"/>
  <c r="F14" i="13"/>
  <c r="E14" i="13"/>
  <c r="D14" i="13"/>
  <c r="C14" i="13"/>
  <c r="B14" i="13"/>
  <c r="G13" i="13"/>
  <c r="F13" i="13"/>
  <c r="C13" i="13"/>
  <c r="B13" i="13"/>
  <c r="R12" i="13"/>
  <c r="I12" i="13"/>
  <c r="H12" i="13"/>
  <c r="G12" i="13"/>
  <c r="F12" i="13"/>
  <c r="E12" i="13"/>
  <c r="D12" i="13"/>
  <c r="C12" i="13"/>
  <c r="B12" i="13"/>
  <c r="C11" i="13"/>
  <c r="B11" i="13"/>
  <c r="R10" i="13"/>
  <c r="E10" i="13"/>
  <c r="D10" i="13"/>
  <c r="C10" i="13"/>
  <c r="B10" i="13"/>
  <c r="C9" i="13"/>
  <c r="B9" i="13"/>
  <c r="R8" i="13"/>
  <c r="E8" i="13"/>
  <c r="D8" i="13"/>
  <c r="C8" i="13"/>
  <c r="B8" i="13"/>
  <c r="U6" i="13"/>
  <c r="T6" i="13"/>
  <c r="R6" i="13"/>
  <c r="V4" i="13"/>
  <c r="U4" i="13"/>
  <c r="T4" i="13"/>
  <c r="R4" i="13"/>
  <c r="S4" i="13" s="1"/>
  <c r="K19" i="12"/>
  <c r="J19" i="12"/>
  <c r="G19" i="12"/>
  <c r="F19" i="12"/>
  <c r="C19" i="12"/>
  <c r="B19" i="12"/>
  <c r="R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R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15" i="12"/>
  <c r="F15" i="12"/>
  <c r="C15" i="12"/>
  <c r="B15" i="12"/>
  <c r="R14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R12" i="12"/>
  <c r="I12" i="12"/>
  <c r="H12" i="12"/>
  <c r="G12" i="12"/>
  <c r="F12" i="12"/>
  <c r="E12" i="12"/>
  <c r="D12" i="12"/>
  <c r="C12" i="12"/>
  <c r="B12" i="12"/>
  <c r="C11" i="12"/>
  <c r="B11" i="12"/>
  <c r="R10" i="12"/>
  <c r="E10" i="12"/>
  <c r="U10" i="12" s="1"/>
  <c r="D10" i="12"/>
  <c r="C10" i="12"/>
  <c r="B10" i="12"/>
  <c r="C9" i="12"/>
  <c r="B9" i="12"/>
  <c r="R8" i="12"/>
  <c r="E8" i="12"/>
  <c r="D8" i="12"/>
  <c r="T8" i="12" s="1"/>
  <c r="C8" i="12"/>
  <c r="B8" i="12"/>
  <c r="U6" i="12"/>
  <c r="W4" i="12" s="1"/>
  <c r="T6" i="12"/>
  <c r="R6" i="12"/>
  <c r="U4" i="12"/>
  <c r="T4" i="12"/>
  <c r="R4" i="12"/>
  <c r="S4" i="12" s="1"/>
  <c r="K19" i="17"/>
  <c r="J19" i="17"/>
  <c r="G19" i="17"/>
  <c r="F19" i="17"/>
  <c r="C19" i="17"/>
  <c r="B19" i="17"/>
  <c r="T18" i="17"/>
  <c r="R18" i="17"/>
  <c r="M18" i="17"/>
  <c r="L18" i="17"/>
  <c r="K18" i="17"/>
  <c r="U18" i="17" s="1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S16" i="17"/>
  <c r="R16" i="17"/>
  <c r="M16" i="17"/>
  <c r="L16" i="17"/>
  <c r="T16" i="17" s="1"/>
  <c r="V16" i="17" s="1"/>
  <c r="K16" i="17"/>
  <c r="U16" i="17" s="1"/>
  <c r="W16" i="17" s="1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R14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R12" i="17"/>
  <c r="I12" i="17"/>
  <c r="H12" i="17"/>
  <c r="T12" i="17" s="1"/>
  <c r="G12" i="17"/>
  <c r="F12" i="17"/>
  <c r="E12" i="17"/>
  <c r="D12" i="17"/>
  <c r="C12" i="17"/>
  <c r="B12" i="17"/>
  <c r="C11" i="17"/>
  <c r="B11" i="17"/>
  <c r="R10" i="17"/>
  <c r="E10" i="17"/>
  <c r="D10" i="17"/>
  <c r="C10" i="17"/>
  <c r="B10" i="17"/>
  <c r="C9" i="17"/>
  <c r="B9" i="17"/>
  <c r="R8" i="17"/>
  <c r="E8" i="17"/>
  <c r="D8" i="17"/>
  <c r="C8" i="17"/>
  <c r="B8" i="17"/>
  <c r="U6" i="17"/>
  <c r="T6" i="17"/>
  <c r="R6" i="17"/>
  <c r="V4" i="17"/>
  <c r="U4" i="17"/>
  <c r="T4" i="17"/>
  <c r="R4" i="17"/>
  <c r="S4" i="17" s="1"/>
  <c r="K19" i="11"/>
  <c r="J19" i="11"/>
  <c r="G19" i="11"/>
  <c r="F19" i="11"/>
  <c r="C19" i="11"/>
  <c r="B19" i="11"/>
  <c r="R18" i="11"/>
  <c r="K18" i="11"/>
  <c r="J18" i="11"/>
  <c r="G18" i="11"/>
  <c r="F18" i="11"/>
  <c r="C18" i="11"/>
  <c r="B18" i="11"/>
  <c r="K17" i="11"/>
  <c r="J17" i="11"/>
  <c r="G17" i="11"/>
  <c r="F17" i="11"/>
  <c r="C17" i="11"/>
  <c r="B17" i="11"/>
  <c r="R16" i="11"/>
  <c r="M16" i="11"/>
  <c r="L16" i="11"/>
  <c r="K16" i="11"/>
  <c r="J16" i="11"/>
  <c r="G16" i="11"/>
  <c r="F16" i="11"/>
  <c r="C16" i="11"/>
  <c r="B16" i="11"/>
  <c r="G15" i="11"/>
  <c r="F15" i="11"/>
  <c r="C15" i="11"/>
  <c r="B15" i="11"/>
  <c r="R14" i="11"/>
  <c r="G14" i="11"/>
  <c r="F14" i="11"/>
  <c r="C14" i="11"/>
  <c r="B14" i="11"/>
  <c r="G13" i="11"/>
  <c r="F13" i="11"/>
  <c r="C13" i="11"/>
  <c r="B13" i="11"/>
  <c r="R12" i="11"/>
  <c r="S12" i="11" s="1"/>
  <c r="G12" i="11"/>
  <c r="F12" i="11"/>
  <c r="C12" i="11"/>
  <c r="B12" i="11"/>
  <c r="C11" i="11"/>
  <c r="B11" i="11"/>
  <c r="R10" i="11"/>
  <c r="E10" i="11"/>
  <c r="U10" i="11" s="1"/>
  <c r="D10" i="11"/>
  <c r="C10" i="11"/>
  <c r="B10" i="11"/>
  <c r="C9" i="11"/>
  <c r="B9" i="11"/>
  <c r="R8" i="11"/>
  <c r="U8" i="11"/>
  <c r="C8" i="11"/>
  <c r="B8" i="11"/>
  <c r="U6" i="11"/>
  <c r="T6" i="11"/>
  <c r="R6" i="11"/>
  <c r="U4" i="11"/>
  <c r="T4" i="11"/>
  <c r="R4" i="11"/>
  <c r="S4" i="11" s="1"/>
  <c r="K19" i="10"/>
  <c r="J19" i="10"/>
  <c r="G19" i="10"/>
  <c r="F19" i="10"/>
  <c r="C19" i="10"/>
  <c r="B19" i="10"/>
  <c r="R18" i="10"/>
  <c r="K18" i="10"/>
  <c r="J18" i="10"/>
  <c r="I18" i="10"/>
  <c r="H18" i="10"/>
  <c r="G18" i="10"/>
  <c r="F18" i="10"/>
  <c r="C18" i="10"/>
  <c r="B18" i="10"/>
  <c r="K17" i="10"/>
  <c r="J17" i="10"/>
  <c r="G17" i="10"/>
  <c r="F17" i="10"/>
  <c r="C17" i="10"/>
  <c r="B17" i="10"/>
  <c r="R16" i="10"/>
  <c r="K16" i="10"/>
  <c r="J16" i="10"/>
  <c r="G16" i="10"/>
  <c r="F16" i="10"/>
  <c r="C16" i="10"/>
  <c r="B16" i="10"/>
  <c r="G15" i="10"/>
  <c r="F15" i="10"/>
  <c r="C15" i="10"/>
  <c r="B15" i="10"/>
  <c r="R14" i="10"/>
  <c r="G14" i="10"/>
  <c r="F14" i="10"/>
  <c r="C14" i="10"/>
  <c r="B14" i="10"/>
  <c r="G13" i="10"/>
  <c r="F13" i="10"/>
  <c r="C13" i="10"/>
  <c r="B13" i="10"/>
  <c r="R12" i="10"/>
  <c r="S12" i="10" s="1"/>
  <c r="G12" i="10"/>
  <c r="F12" i="10"/>
  <c r="C12" i="10"/>
  <c r="B12" i="10"/>
  <c r="C11" i="10"/>
  <c r="B11" i="10"/>
  <c r="R10" i="10"/>
  <c r="C10" i="10"/>
  <c r="U10" i="10" s="1"/>
  <c r="B10" i="10"/>
  <c r="T10" i="10" s="1"/>
  <c r="C9" i="10"/>
  <c r="B9" i="10"/>
  <c r="R8" i="10"/>
  <c r="C8" i="10"/>
  <c r="B8" i="10"/>
  <c r="U6" i="10"/>
  <c r="W4" i="10" s="1"/>
  <c r="T6" i="10"/>
  <c r="R6" i="10"/>
  <c r="U4" i="10"/>
  <c r="T4" i="10"/>
  <c r="V4" i="10" s="1"/>
  <c r="R4" i="10"/>
  <c r="S4" i="10" s="1"/>
  <c r="K19" i="9"/>
  <c r="J19" i="9"/>
  <c r="G19" i="9"/>
  <c r="F19" i="9"/>
  <c r="C19" i="9"/>
  <c r="B19" i="9"/>
  <c r="R18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R16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R14" i="9"/>
  <c r="I14" i="9"/>
  <c r="H14" i="9"/>
  <c r="G14" i="9"/>
  <c r="F14" i="9"/>
  <c r="E14" i="9"/>
  <c r="D14" i="9"/>
  <c r="C14" i="9"/>
  <c r="B14" i="9"/>
  <c r="G13" i="9"/>
  <c r="F13" i="9"/>
  <c r="C13" i="9"/>
  <c r="B13" i="9"/>
  <c r="R12" i="9"/>
  <c r="I12" i="9"/>
  <c r="H12" i="9"/>
  <c r="G12" i="9"/>
  <c r="F12" i="9"/>
  <c r="E12" i="9"/>
  <c r="D12" i="9"/>
  <c r="C12" i="9"/>
  <c r="B12" i="9"/>
  <c r="C11" i="9"/>
  <c r="B11" i="9"/>
  <c r="R10" i="9"/>
  <c r="E10" i="9"/>
  <c r="D10" i="9"/>
  <c r="C10" i="9"/>
  <c r="B10" i="9"/>
  <c r="C9" i="9"/>
  <c r="B9" i="9"/>
  <c r="R8" i="9"/>
  <c r="E8" i="9"/>
  <c r="D8" i="9"/>
  <c r="C8" i="9"/>
  <c r="B8" i="9"/>
  <c r="U6" i="9"/>
  <c r="T6" i="9"/>
  <c r="R6" i="9"/>
  <c r="V4" i="9"/>
  <c r="U4" i="9"/>
  <c r="T4" i="9"/>
  <c r="R4" i="9"/>
  <c r="S4" i="9" s="1"/>
  <c r="K19" i="8"/>
  <c r="J19" i="8"/>
  <c r="G19" i="8"/>
  <c r="F19" i="8"/>
  <c r="C19" i="8"/>
  <c r="B19" i="8"/>
  <c r="R18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R14" i="8"/>
  <c r="I14" i="8"/>
  <c r="H14" i="8"/>
  <c r="G14" i="8"/>
  <c r="F14" i="8"/>
  <c r="E14" i="8"/>
  <c r="D14" i="8"/>
  <c r="C14" i="8"/>
  <c r="B14" i="8"/>
  <c r="G13" i="8"/>
  <c r="F13" i="8"/>
  <c r="C13" i="8"/>
  <c r="B13" i="8"/>
  <c r="R12" i="8"/>
  <c r="S12" i="8" s="1"/>
  <c r="I12" i="8"/>
  <c r="H12" i="8"/>
  <c r="G12" i="8"/>
  <c r="F12" i="8"/>
  <c r="E12" i="8"/>
  <c r="D12" i="8"/>
  <c r="C12" i="8"/>
  <c r="B12" i="8"/>
  <c r="C11" i="8"/>
  <c r="B11" i="8"/>
  <c r="R10" i="8"/>
  <c r="E10" i="8"/>
  <c r="D10" i="8"/>
  <c r="C10" i="8"/>
  <c r="B10" i="8"/>
  <c r="T10" i="8" s="1"/>
  <c r="C9" i="8"/>
  <c r="B9" i="8"/>
  <c r="R8" i="8"/>
  <c r="E8" i="8"/>
  <c r="U8" i="8" s="1"/>
  <c r="D8" i="8"/>
  <c r="C8" i="8"/>
  <c r="B8" i="8"/>
  <c r="U6" i="8"/>
  <c r="T6" i="8"/>
  <c r="R6" i="8"/>
  <c r="V4" i="8"/>
  <c r="U4" i="8"/>
  <c r="T4" i="8"/>
  <c r="R4" i="8"/>
  <c r="S4" i="8" s="1"/>
  <c r="K19" i="4"/>
  <c r="J19" i="4"/>
  <c r="G19" i="4"/>
  <c r="F19" i="4"/>
  <c r="C19" i="4"/>
  <c r="B19" i="4"/>
  <c r="R18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R14" i="4"/>
  <c r="I14" i="4"/>
  <c r="H14" i="4"/>
  <c r="G14" i="4"/>
  <c r="F14" i="4"/>
  <c r="E14" i="4"/>
  <c r="D14" i="4"/>
  <c r="C14" i="4"/>
  <c r="B14" i="4"/>
  <c r="G13" i="4"/>
  <c r="F13" i="4"/>
  <c r="C13" i="4"/>
  <c r="B13" i="4"/>
  <c r="R12" i="4"/>
  <c r="I12" i="4"/>
  <c r="H12" i="4"/>
  <c r="G12" i="4"/>
  <c r="F12" i="4"/>
  <c r="E12" i="4"/>
  <c r="D12" i="4"/>
  <c r="C12" i="4"/>
  <c r="B12" i="4"/>
  <c r="C11" i="4"/>
  <c r="B11" i="4"/>
  <c r="R10" i="4"/>
  <c r="E10" i="4"/>
  <c r="D10" i="4"/>
  <c r="C10" i="4"/>
  <c r="B10" i="4"/>
  <c r="T10" i="4" s="1"/>
  <c r="C9" i="4"/>
  <c r="B9" i="4"/>
  <c r="R8" i="4"/>
  <c r="E8" i="4"/>
  <c r="U8" i="4" s="1"/>
  <c r="D8" i="4"/>
  <c r="C8" i="4"/>
  <c r="B8" i="4"/>
  <c r="U6" i="4"/>
  <c r="T6" i="4"/>
  <c r="R6" i="4"/>
  <c r="U4" i="4"/>
  <c r="T4" i="4"/>
  <c r="V4" i="4" s="1"/>
  <c r="R4" i="4"/>
  <c r="K19" i="2"/>
  <c r="J19" i="2"/>
  <c r="G19" i="2"/>
  <c r="F19" i="2"/>
  <c r="C19" i="2"/>
  <c r="B19" i="2"/>
  <c r="R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R16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R14" i="2"/>
  <c r="I14" i="2"/>
  <c r="H14" i="2"/>
  <c r="G14" i="2"/>
  <c r="F14" i="2"/>
  <c r="E14" i="2"/>
  <c r="D14" i="2"/>
  <c r="C14" i="2"/>
  <c r="B14" i="2"/>
  <c r="G13" i="2"/>
  <c r="F13" i="2"/>
  <c r="C13" i="2"/>
  <c r="B13" i="2"/>
  <c r="R12" i="2"/>
  <c r="I12" i="2"/>
  <c r="H12" i="2"/>
  <c r="G12" i="2"/>
  <c r="F12" i="2"/>
  <c r="E12" i="2"/>
  <c r="D12" i="2"/>
  <c r="C12" i="2"/>
  <c r="B12" i="2"/>
  <c r="C11" i="2"/>
  <c r="B11" i="2"/>
  <c r="R10" i="2"/>
  <c r="E10" i="2"/>
  <c r="D10" i="2"/>
  <c r="T10" i="2" s="1"/>
  <c r="C10" i="2"/>
  <c r="U10" i="2" s="1"/>
  <c r="B10" i="2"/>
  <c r="C9" i="2"/>
  <c r="B9" i="2"/>
  <c r="R8" i="2"/>
  <c r="S8" i="2" s="1"/>
  <c r="E8" i="2"/>
  <c r="U8" i="2" s="1"/>
  <c r="D8" i="2"/>
  <c r="C8" i="2"/>
  <c r="B8" i="2"/>
  <c r="U6" i="2"/>
  <c r="T6" i="2"/>
  <c r="R6" i="2"/>
  <c r="U4" i="2"/>
  <c r="W4" i="2" s="1"/>
  <c r="T4" i="2"/>
  <c r="R4" i="2"/>
  <c r="K19" i="3"/>
  <c r="J19" i="3"/>
  <c r="G19" i="3"/>
  <c r="F19" i="3"/>
  <c r="C19" i="3"/>
  <c r="B19" i="3"/>
  <c r="R18" i="3"/>
  <c r="S16" i="3" s="1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R16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R14" i="3"/>
  <c r="I14" i="3"/>
  <c r="H14" i="3"/>
  <c r="G14" i="3"/>
  <c r="F14" i="3"/>
  <c r="E14" i="3"/>
  <c r="D14" i="3"/>
  <c r="C14" i="3"/>
  <c r="B14" i="3"/>
  <c r="G13" i="3"/>
  <c r="F13" i="3"/>
  <c r="C13" i="3"/>
  <c r="B13" i="3"/>
  <c r="R12" i="3"/>
  <c r="S12" i="3" s="1"/>
  <c r="I12" i="3"/>
  <c r="H12" i="3"/>
  <c r="G12" i="3"/>
  <c r="F12" i="3"/>
  <c r="E12" i="3"/>
  <c r="D12" i="3"/>
  <c r="C12" i="3"/>
  <c r="B12" i="3"/>
  <c r="C11" i="3"/>
  <c r="B11" i="3"/>
  <c r="R10" i="3"/>
  <c r="E10" i="3"/>
  <c r="U10" i="3" s="1"/>
  <c r="D10" i="3"/>
  <c r="C10" i="3"/>
  <c r="B10" i="3"/>
  <c r="T10" i="3" s="1"/>
  <c r="C9" i="3"/>
  <c r="B9" i="3"/>
  <c r="R8" i="3"/>
  <c r="E8" i="3"/>
  <c r="D8" i="3"/>
  <c r="C8" i="3"/>
  <c r="B8" i="3"/>
  <c r="U6" i="3"/>
  <c r="T6" i="3"/>
  <c r="V4" i="3" s="1"/>
  <c r="R6" i="3"/>
  <c r="U4" i="3"/>
  <c r="T4" i="3"/>
  <c r="R4" i="3"/>
  <c r="S4" i="3" s="1"/>
  <c r="S16" i="19" l="1"/>
  <c r="S12" i="19"/>
  <c r="S4" i="19"/>
  <c r="T14" i="19"/>
  <c r="U18" i="19"/>
  <c r="U14" i="19"/>
  <c r="W4" i="19"/>
  <c r="T18" i="19"/>
  <c r="S16" i="16"/>
  <c r="S12" i="16"/>
  <c r="T18" i="16"/>
  <c r="S8" i="16"/>
  <c r="S4" i="16"/>
  <c r="V8" i="16"/>
  <c r="U10" i="16"/>
  <c r="V4" i="16"/>
  <c r="T10" i="16"/>
  <c r="U14" i="16"/>
  <c r="W12" i="16" s="1"/>
  <c r="U18" i="16"/>
  <c r="S12" i="18"/>
  <c r="S8" i="18"/>
  <c r="T18" i="18"/>
  <c r="U14" i="18"/>
  <c r="W12" i="18" s="1"/>
  <c r="T14" i="18"/>
  <c r="S4" i="18"/>
  <c r="U10" i="18"/>
  <c r="U18" i="18"/>
  <c r="V4" i="18"/>
  <c r="T10" i="18"/>
  <c r="S16" i="4"/>
  <c r="S12" i="4"/>
  <c r="S8" i="4"/>
  <c r="U18" i="4"/>
  <c r="W4" i="4"/>
  <c r="U14" i="4"/>
  <c r="T18" i="4"/>
  <c r="T14" i="4"/>
  <c r="S4" i="4"/>
  <c r="U10" i="4"/>
  <c r="S16" i="2"/>
  <c r="S12" i="2"/>
  <c r="T14" i="2"/>
  <c r="U18" i="2"/>
  <c r="T18" i="2"/>
  <c r="V16" i="2" s="1"/>
  <c r="S4" i="2"/>
  <c r="W8" i="2"/>
  <c r="U14" i="2"/>
  <c r="W12" i="2" s="1"/>
  <c r="S8" i="3"/>
  <c r="T18" i="3"/>
  <c r="U14" i="3"/>
  <c r="W12" i="3" s="1"/>
  <c r="T14" i="3"/>
  <c r="U18" i="3"/>
  <c r="S16" i="14"/>
  <c r="S8" i="14"/>
  <c r="T18" i="14"/>
  <c r="V4" i="14"/>
  <c r="U14" i="14"/>
  <c r="U18" i="14"/>
  <c r="S12" i="13"/>
  <c r="S8" i="13"/>
  <c r="U14" i="13"/>
  <c r="U18" i="13"/>
  <c r="U10" i="13"/>
  <c r="T10" i="13"/>
  <c r="S16" i="12"/>
  <c r="S8" i="12"/>
  <c r="T18" i="12"/>
  <c r="U14" i="12"/>
  <c r="T10" i="12"/>
  <c r="V8" i="12" s="1"/>
  <c r="S12" i="17"/>
  <c r="S8" i="17"/>
  <c r="U14" i="17"/>
  <c r="U10" i="17"/>
  <c r="T10" i="17"/>
  <c r="V12" i="17"/>
  <c r="S16" i="11"/>
  <c r="S8" i="11"/>
  <c r="U18" i="11"/>
  <c r="W8" i="11"/>
  <c r="U14" i="11"/>
  <c r="W4" i="11"/>
  <c r="T18" i="11"/>
  <c r="T10" i="11"/>
  <c r="S16" i="10"/>
  <c r="S8" i="10"/>
  <c r="U14" i="10"/>
  <c r="T18" i="10"/>
  <c r="U18" i="10"/>
  <c r="S16" i="9"/>
  <c r="S12" i="9"/>
  <c r="T18" i="9"/>
  <c r="S8" i="9"/>
  <c r="U14" i="9"/>
  <c r="U18" i="9"/>
  <c r="U10" i="9"/>
  <c r="T10" i="9"/>
  <c r="S16" i="8"/>
  <c r="T18" i="8"/>
  <c r="S8" i="8"/>
  <c r="U14" i="8"/>
  <c r="W12" i="8" s="1"/>
  <c r="U18" i="8"/>
  <c r="U10" i="8"/>
  <c r="T12" i="19"/>
  <c r="T8" i="19"/>
  <c r="U12" i="19"/>
  <c r="T16" i="19"/>
  <c r="V16" i="19" s="1"/>
  <c r="U8" i="19"/>
  <c r="W8" i="19" s="1"/>
  <c r="U16" i="19"/>
  <c r="T16" i="16"/>
  <c r="V16" i="16" s="1"/>
  <c r="W4" i="16"/>
  <c r="U8" i="16"/>
  <c r="T12" i="16"/>
  <c r="V12" i="16" s="1"/>
  <c r="U12" i="16"/>
  <c r="U16" i="16"/>
  <c r="U12" i="18"/>
  <c r="U16" i="18"/>
  <c r="T8" i="18"/>
  <c r="V8" i="18" s="1"/>
  <c r="T16" i="18"/>
  <c r="V16" i="18" s="1"/>
  <c r="W4" i="18"/>
  <c r="U8" i="18"/>
  <c r="T12" i="18"/>
  <c r="V12" i="18" s="1"/>
  <c r="U16" i="4"/>
  <c r="W16" i="4" s="1"/>
  <c r="T12" i="4"/>
  <c r="U12" i="4"/>
  <c r="W12" i="4" s="1"/>
  <c r="T16" i="4"/>
  <c r="T8" i="4"/>
  <c r="V8" i="4" s="1"/>
  <c r="U16" i="2"/>
  <c r="W16" i="2" s="1"/>
  <c r="T12" i="2"/>
  <c r="V4" i="2"/>
  <c r="T8" i="2"/>
  <c r="V8" i="2" s="1"/>
  <c r="U12" i="2"/>
  <c r="T16" i="2"/>
  <c r="T12" i="3"/>
  <c r="U12" i="3"/>
  <c r="U16" i="3"/>
  <c r="T8" i="3"/>
  <c r="V8" i="3" s="1"/>
  <c r="T16" i="3"/>
  <c r="V16" i="3" s="1"/>
  <c r="W4" i="3"/>
  <c r="U8" i="3"/>
  <c r="T16" i="12"/>
  <c r="V16" i="12" s="1"/>
  <c r="V4" i="12"/>
  <c r="U18" i="12"/>
  <c r="U16" i="12"/>
  <c r="W16" i="12" s="1"/>
  <c r="U16" i="11"/>
  <c r="T12" i="11"/>
  <c r="V4" i="11"/>
  <c r="T8" i="11"/>
  <c r="U12" i="11"/>
  <c r="T16" i="11"/>
  <c r="T12" i="10"/>
  <c r="V12" i="10" s="1"/>
  <c r="U16" i="10"/>
  <c r="U12" i="10"/>
  <c r="T8" i="10"/>
  <c r="V8" i="10" s="1"/>
  <c r="U8" i="10"/>
  <c r="W8" i="10" s="1"/>
  <c r="T16" i="10"/>
  <c r="T12" i="9"/>
  <c r="V12" i="9" s="1"/>
  <c r="U16" i="9"/>
  <c r="T8" i="9"/>
  <c r="V8" i="9" s="1"/>
  <c r="T16" i="9"/>
  <c r="V16" i="9" s="1"/>
  <c r="U12" i="9"/>
  <c r="W4" i="9"/>
  <c r="U8" i="9"/>
  <c r="W4" i="8"/>
  <c r="T12" i="8"/>
  <c r="U12" i="8"/>
  <c r="U16" i="8"/>
  <c r="T8" i="8"/>
  <c r="V8" i="8" s="1"/>
  <c r="T16" i="8"/>
  <c r="U12" i="17"/>
  <c r="T8" i="17"/>
  <c r="V8" i="17" s="1"/>
  <c r="W4" i="17"/>
  <c r="U8" i="17"/>
  <c r="S12" i="12"/>
  <c r="T12" i="12"/>
  <c r="U12" i="12"/>
  <c r="W12" i="12" s="1"/>
  <c r="U8" i="12"/>
  <c r="W8" i="12" s="1"/>
  <c r="T16" i="13"/>
  <c r="V16" i="13" s="1"/>
  <c r="U16" i="13"/>
  <c r="W16" i="13" s="1"/>
  <c r="T12" i="13"/>
  <c r="V12" i="13" s="1"/>
  <c r="U12" i="13"/>
  <c r="T8" i="13"/>
  <c r="W4" i="13"/>
  <c r="U8" i="13"/>
  <c r="T16" i="14"/>
  <c r="V16" i="14" s="1"/>
  <c r="U16" i="14"/>
  <c r="W16" i="14" s="1"/>
  <c r="T12" i="14"/>
  <c r="V12" i="14" s="1"/>
  <c r="U12" i="14"/>
  <c r="W12" i="14" s="1"/>
  <c r="T8" i="14"/>
  <c r="V8" i="14" s="1"/>
  <c r="V8" i="19"/>
  <c r="W12" i="19"/>
  <c r="W8" i="16"/>
  <c r="W8" i="18"/>
  <c r="W8" i="14"/>
  <c r="W12" i="13"/>
  <c r="W12" i="17"/>
  <c r="W12" i="9"/>
  <c r="W8" i="8"/>
  <c r="W8" i="4"/>
  <c r="W8" i="3"/>
  <c r="K19" i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R12" i="1"/>
  <c r="I12" i="1"/>
  <c r="H12" i="1"/>
  <c r="G12" i="1"/>
  <c r="F12" i="1"/>
  <c r="E12" i="1"/>
  <c r="D12" i="1"/>
  <c r="C12" i="1"/>
  <c r="B12" i="1"/>
  <c r="C11" i="1"/>
  <c r="B11" i="1"/>
  <c r="U10" i="1"/>
  <c r="R10" i="1"/>
  <c r="E10" i="1"/>
  <c r="D10" i="1"/>
  <c r="C10" i="1"/>
  <c r="B10" i="1"/>
  <c r="C9" i="1"/>
  <c r="B9" i="1"/>
  <c r="R8" i="1"/>
  <c r="E8" i="1"/>
  <c r="D8" i="1"/>
  <c r="C8" i="1"/>
  <c r="B8" i="1"/>
  <c r="U6" i="1"/>
  <c r="T6" i="1"/>
  <c r="R6" i="1"/>
  <c r="U4" i="1"/>
  <c r="T4" i="1"/>
  <c r="R4" i="1"/>
  <c r="W16" i="19" l="1"/>
  <c r="V12" i="19"/>
  <c r="W16" i="16"/>
  <c r="W16" i="18"/>
  <c r="V16" i="4"/>
  <c r="V12" i="4"/>
  <c r="V12" i="2"/>
  <c r="W16" i="3"/>
  <c r="V12" i="3"/>
  <c r="S16" i="1"/>
  <c r="S12" i="1"/>
  <c r="S8" i="1"/>
  <c r="U14" i="1"/>
  <c r="T10" i="1"/>
  <c r="V8" i="1" s="1"/>
  <c r="W4" i="1"/>
  <c r="T18" i="1"/>
  <c r="S4" i="1"/>
  <c r="T14" i="1"/>
  <c r="U18" i="1"/>
  <c r="V8" i="13"/>
  <c r="W8" i="13"/>
  <c r="V12" i="12"/>
  <c r="W8" i="17"/>
  <c r="W12" i="10"/>
  <c r="W12" i="11"/>
  <c r="V16" i="11"/>
  <c r="V12" i="11"/>
  <c r="W16" i="11"/>
  <c r="V8" i="11"/>
  <c r="W16" i="10"/>
  <c r="V16" i="10"/>
  <c r="W8" i="9"/>
  <c r="W16" i="9"/>
  <c r="W16" i="8"/>
  <c r="V16" i="8"/>
  <c r="V12" i="8"/>
  <c r="V4" i="1"/>
  <c r="T16" i="1"/>
  <c r="U16" i="1"/>
  <c r="W16" i="1" s="1"/>
  <c r="T12" i="1"/>
  <c r="T8" i="1"/>
  <c r="U12" i="1"/>
  <c r="W12" i="1" s="1"/>
  <c r="U8" i="1"/>
  <c r="W8" i="1" s="1"/>
  <c r="V16" i="1"/>
  <c r="V12" i="1" l="1"/>
</calcChain>
</file>

<file path=xl/sharedStrings.xml><?xml version="1.0" encoding="utf-8"?>
<sst xmlns="http://schemas.openxmlformats.org/spreadsheetml/2006/main" count="238" uniqueCount="93">
  <si>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</si>
  <si>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</si>
  <si>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</si>
  <si>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</si>
  <si>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</si>
  <si>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</si>
  <si>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"Trójki" Dziewcząt - Grupa 1 - I etap - I turniej</t>
  </si>
  <si>
    <t>Tabela wyników turnieju Minisiatkówki na szczeblu Województwa Śląskiego                                                                                                                                    "Trójki" Dziewcząt - Grupa 4 - I etap - I turniej</t>
  </si>
  <si>
    <t>MUKS Pasek I Będzin</t>
  </si>
  <si>
    <t>Źródełko I  Katowice</t>
  </si>
  <si>
    <t>UKS Sprint III       Katowice</t>
  </si>
  <si>
    <t>MUKS Pasek II Będzin</t>
  </si>
  <si>
    <t>MOSM SP1 I   Tychy</t>
  </si>
  <si>
    <t>UKS Sprint II       Katowice</t>
  </si>
  <si>
    <t>MUKS III Michałkowice</t>
  </si>
  <si>
    <t>MUKS Pasek III Będzin</t>
  </si>
  <si>
    <t>MUKS I Michałkowice</t>
  </si>
  <si>
    <t>UKS Sprint I       Katowice</t>
  </si>
  <si>
    <t>MOSM SP1 II   Tychy</t>
  </si>
  <si>
    <t>MUKS II Michałkowice</t>
  </si>
  <si>
    <t>MUKS Pasek IV Będzin</t>
  </si>
  <si>
    <t>MOSiR I            Łaziska Górne</t>
  </si>
  <si>
    <t>UKS "17" I Świętochłowice</t>
  </si>
  <si>
    <t>MOSiR II            Łaziska Górne</t>
  </si>
  <si>
    <t>MKS Czechowice-Dziedzice</t>
  </si>
  <si>
    <t>MOSM SP19 I          Tychy</t>
  </si>
  <si>
    <t>UKS Trójka III    Mikołów</t>
  </si>
  <si>
    <t>UKS Dwójka II Kozy</t>
  </si>
  <si>
    <t>UKS Millenium I Porąbka</t>
  </si>
  <si>
    <t>MOSM SP19 II          Tychy</t>
  </si>
  <si>
    <t>BKS Aluprof III      Bielsko-Biała</t>
  </si>
  <si>
    <t>BKS Aluprof II        Bielsko-Biała</t>
  </si>
  <si>
    <t>UKS Trójka I       Mikołów</t>
  </si>
  <si>
    <t>UKS Metalik I Radziechowy</t>
  </si>
  <si>
    <t>BKS Aluprof I         Bielsko-Biała</t>
  </si>
  <si>
    <t>UKS Millenium II Porąbka</t>
  </si>
  <si>
    <t>UKS Dwójka I     Kozy</t>
  </si>
  <si>
    <t>UKS Metalik II Radziechowy</t>
  </si>
  <si>
    <t>SMUKS             Orzesze</t>
  </si>
  <si>
    <t>Sikret I                    Gliwice</t>
  </si>
  <si>
    <t>SP15 MUKS Sari III            Żory</t>
  </si>
  <si>
    <t>Sikret II            Gliwice</t>
  </si>
  <si>
    <t>KPKS III          Halemba</t>
  </si>
  <si>
    <t>SP3 MUKS Sari I                Żory</t>
  </si>
  <si>
    <t>SP15 MUKS Sari II                Żory</t>
  </si>
  <si>
    <t>UKS Gwiazda Tarnowskie Góry</t>
  </si>
  <si>
    <t>SP3 MUKS Sari II                    Żory</t>
  </si>
  <si>
    <t>UKS Centrum       przy POSiR I Pszczyna</t>
  </si>
  <si>
    <t>UKS Dąbrowiak I Dąbrowa Górnicza</t>
  </si>
  <si>
    <t>MCKS I            Czeladź</t>
  </si>
  <si>
    <t>MKS-MOS   Płomień I Sosnowiec</t>
  </si>
  <si>
    <t>MKS Dwójka I Zawiercie</t>
  </si>
  <si>
    <t>MTS AS II Myszków</t>
  </si>
  <si>
    <t>MKS II         Dąbrowa Górnicza</t>
  </si>
  <si>
    <t>MCKS II        Czeladź</t>
  </si>
  <si>
    <t>MKS-MOS     Płomień III Sosnowiec</t>
  </si>
  <si>
    <t>ULKS Start II Kłobuck</t>
  </si>
  <si>
    <t>MKS-MOS     Płomień II Sosnowiec</t>
  </si>
  <si>
    <t>MKS I             Dąbrowa Górnicza</t>
  </si>
  <si>
    <t>MKS Dwójka III Zawiercie</t>
  </si>
  <si>
    <t>MCKS III        Czeladź</t>
  </si>
  <si>
    <t>KSSG                Pyskowice</t>
  </si>
  <si>
    <t>KPKS I             Halemba</t>
  </si>
  <si>
    <t>Orlik II                    Ruda Śląska</t>
  </si>
  <si>
    <t>UKS I             Krzanowice</t>
  </si>
  <si>
    <t>UKS II                    Krzanowice</t>
  </si>
  <si>
    <t>Orlik I                         Ruda Śląska</t>
  </si>
  <si>
    <t>Kolejność spotkań:       (3 - 4) ; (1 - 4) ; (2 - 3) ; (1 - 2) ; (2 - 4) ; (1 - 3)</t>
  </si>
  <si>
    <t>Kolejność spotkań:       (2 - 3) ; (1 - 4) ; (3 - 4) ; (1 - 2) ; (2 - 4) ; (1 - 3)</t>
  </si>
  <si>
    <t>Kolejność spotkań:       (1 - 2) ; (1 - 4) ; (2 - 3) ; (3 - 4) ; (2 - 4) ; (1 - 3)</t>
  </si>
  <si>
    <t xml:space="preserve">Kolejność spotkań:       (1 - 3) ; (1 - 4) ; (2 - 3) ; (3 - 4) ; (1 - 2) ; (2 - 4) </t>
  </si>
  <si>
    <t>UKS Dąbrowiak II Dąbrowa Górnicza</t>
  </si>
  <si>
    <t>ULKS Start I        Kłobuck</t>
  </si>
  <si>
    <t>MKS Dwójka II   Zawiercie</t>
  </si>
  <si>
    <t>KS Częstochowinka Częstochowa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</si>
  <si>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</si>
  <si>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</si>
  <si>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</si>
  <si>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</si>
  <si>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"Trójki" Dziewcząt - Grupa 8 -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</si>
  <si>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7 -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</si>
  <si>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6 -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</si>
  <si>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5 -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</si>
  <si>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9 -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</si>
  <si>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10 -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</si>
  <si>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11 -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</si>
  <si>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12 -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</si>
  <si>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2 -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</si>
  <si>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3 -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</si>
  <si>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13 -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</si>
  <si>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14 -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</si>
  <si>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15 - I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</si>
  <si>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16 - 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</si>
</sst>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A14" sqref="AA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 x14ac:dyDescent="0.25">
      <c r="A1" s="579" t="s">
        <v>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4.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24</v>
      </c>
      <c r="B4" s="562"/>
      <c r="C4" s="563"/>
      <c r="D4" s="563"/>
      <c r="E4" s="564"/>
      <c r="F4" s="167">
        <v>15</v>
      </c>
      <c r="G4" s="168">
        <v>6</v>
      </c>
      <c r="H4" s="169"/>
      <c r="I4" s="165"/>
      <c r="J4" s="167">
        <v>15</v>
      </c>
      <c r="K4" s="170">
        <v>4</v>
      </c>
      <c r="L4" s="169"/>
      <c r="M4" s="166"/>
      <c r="N4" s="161">
        <v>15</v>
      </c>
      <c r="O4" s="162">
        <v>11</v>
      </c>
      <c r="P4" s="169"/>
      <c r="Q4" s="166"/>
      <c r="R4" s="520">
        <f>P5+L5+H5</f>
        <v>6</v>
      </c>
      <c r="S4" s="525">
        <f>R4+R6</f>
        <v>12</v>
      </c>
      <c r="T4" s="511">
        <f>J4+J5+L4+N4+N5+P4+H4+F4+F5</f>
        <v>91</v>
      </c>
      <c r="U4" s="513">
        <f>K5+K4+M4+O5+O4+Q4+I4+G4+G5</f>
        <v>44</v>
      </c>
      <c r="V4" s="573">
        <f>T4+T6</f>
        <v>181</v>
      </c>
      <c r="W4" s="576">
        <f>U4+U6</f>
        <v>93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171">
        <v>16</v>
      </c>
      <c r="G5" s="172">
        <v>14</v>
      </c>
      <c r="H5" s="560">
        <v>2</v>
      </c>
      <c r="I5" s="561"/>
      <c r="J5" s="171">
        <v>15</v>
      </c>
      <c r="K5" s="172">
        <v>5</v>
      </c>
      <c r="L5" s="560">
        <v>2</v>
      </c>
      <c r="M5" s="561"/>
      <c r="N5" s="163">
        <v>15</v>
      </c>
      <c r="O5" s="164">
        <v>4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404">
        <v>15</v>
      </c>
      <c r="G6" s="405">
        <v>4</v>
      </c>
      <c r="H6" s="406"/>
      <c r="I6" s="409"/>
      <c r="J6" s="404">
        <v>15</v>
      </c>
      <c r="K6" s="405">
        <v>9</v>
      </c>
      <c r="L6" s="406"/>
      <c r="M6" s="410"/>
      <c r="N6" s="404">
        <v>15</v>
      </c>
      <c r="O6" s="405">
        <v>3</v>
      </c>
      <c r="P6" s="406"/>
      <c r="Q6" s="410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49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409">
        <v>15</v>
      </c>
      <c r="G7" s="407">
        <v>11</v>
      </c>
      <c r="H7" s="507">
        <v>2</v>
      </c>
      <c r="I7" s="508"/>
      <c r="J7" s="408">
        <v>15</v>
      </c>
      <c r="K7" s="407">
        <v>12</v>
      </c>
      <c r="L7" s="507">
        <v>2</v>
      </c>
      <c r="M7" s="508"/>
      <c r="N7" s="408">
        <v>15</v>
      </c>
      <c r="O7" s="407">
        <v>10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28</v>
      </c>
      <c r="B8" s="12">
        <f>G4</f>
        <v>6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173">
        <v>23</v>
      </c>
      <c r="K8" s="182">
        <v>21</v>
      </c>
      <c r="L8" s="175"/>
      <c r="M8" s="176"/>
      <c r="N8" s="184">
        <v>15</v>
      </c>
      <c r="O8" s="182">
        <v>10</v>
      </c>
      <c r="P8" s="180"/>
      <c r="Q8" s="176"/>
      <c r="R8" s="520">
        <f>P9+L9+D9</f>
        <v>5</v>
      </c>
      <c r="S8" s="525">
        <f>R8+R10</f>
        <v>10</v>
      </c>
      <c r="T8" s="511">
        <f>J8+J9+L8+N8+N9+P8+D8+B8+B9</f>
        <v>89</v>
      </c>
      <c r="U8" s="513">
        <f>K9+K8+M8+O9+O8+Q8+E8+C8+C9</f>
        <v>86</v>
      </c>
      <c r="V8" s="511">
        <f>T8+T10</f>
        <v>175</v>
      </c>
      <c r="W8" s="513">
        <f>U8+U10</f>
        <v>177</v>
      </c>
      <c r="X8" s="517" t="s">
        <v>76</v>
      </c>
    </row>
    <row r="9" spans="1:24" ht="15.75" customHeight="1" thickBot="1" x14ac:dyDescent="0.3">
      <c r="A9" s="529"/>
      <c r="B9" s="21">
        <f>G5</f>
        <v>14</v>
      </c>
      <c r="C9" s="22">
        <f>F5</f>
        <v>16</v>
      </c>
      <c r="D9" s="571">
        <v>1</v>
      </c>
      <c r="E9" s="572"/>
      <c r="F9" s="541"/>
      <c r="G9" s="542"/>
      <c r="H9" s="542"/>
      <c r="I9" s="543"/>
      <c r="J9" s="177">
        <v>16</v>
      </c>
      <c r="K9" s="183">
        <v>14</v>
      </c>
      <c r="L9" s="536">
        <v>2</v>
      </c>
      <c r="M9" s="537"/>
      <c r="N9" s="185">
        <v>15</v>
      </c>
      <c r="O9" s="183">
        <v>10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4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412">
        <v>17</v>
      </c>
      <c r="K10" s="413">
        <v>15</v>
      </c>
      <c r="L10" s="414">
        <v>11</v>
      </c>
      <c r="M10" s="411">
        <v>8</v>
      </c>
      <c r="N10" s="412">
        <v>15</v>
      </c>
      <c r="O10" s="413">
        <v>13</v>
      </c>
      <c r="P10" s="414"/>
      <c r="Q10" s="411"/>
      <c r="R10" s="520">
        <f>P11+L11+D11</f>
        <v>5</v>
      </c>
      <c r="S10" s="526"/>
      <c r="T10" s="511">
        <f>J10+J11+L10+N10+N11+P10+D10+B10+B11</f>
        <v>86</v>
      </c>
      <c r="U10" s="513">
        <f>K11+K10+M10+O11+O10+Q10+E10+C10+C11</f>
        <v>91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11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415">
        <v>13</v>
      </c>
      <c r="K11" s="416">
        <v>15</v>
      </c>
      <c r="L11" s="505">
        <v>2</v>
      </c>
      <c r="M11" s="506"/>
      <c r="N11" s="415">
        <v>15</v>
      </c>
      <c r="O11" s="416">
        <v>10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9" t="s">
        <v>32</v>
      </c>
      <c r="B12" s="16">
        <f>K4</f>
        <v>4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21</v>
      </c>
      <c r="G12" s="40">
        <f>J8</f>
        <v>23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184">
        <v>10</v>
      </c>
      <c r="O12" s="182">
        <v>15</v>
      </c>
      <c r="P12" s="186"/>
      <c r="Q12" s="187"/>
      <c r="R12" s="520">
        <f>P13+H13+D13</f>
        <v>3</v>
      </c>
      <c r="S12" s="525">
        <f t="shared" ref="S12" si="0">R12+R14</f>
        <v>7</v>
      </c>
      <c r="T12" s="511">
        <f>H12+F12+F13+D12+B12+B13+N12+N13+P12</f>
        <v>61</v>
      </c>
      <c r="U12" s="513">
        <f>I12+G12+G13+E12+C12+C13+O13+O12+Q12</f>
        <v>99</v>
      </c>
      <c r="V12" s="511">
        <f>T12+T14</f>
        <v>156</v>
      </c>
      <c r="W12" s="513">
        <f>U12+U14</f>
        <v>205</v>
      </c>
      <c r="X12" s="517" t="s">
        <v>78</v>
      </c>
    </row>
    <row r="13" spans="1:24" ht="15.75" customHeight="1" thickBot="1" x14ac:dyDescent="0.3">
      <c r="A13" s="529"/>
      <c r="B13" s="43">
        <f>K5</f>
        <v>5</v>
      </c>
      <c r="C13" s="44">
        <f>J5</f>
        <v>15</v>
      </c>
      <c r="D13" s="531">
        <v>1</v>
      </c>
      <c r="E13" s="532"/>
      <c r="F13" s="45">
        <f>K9</f>
        <v>14</v>
      </c>
      <c r="G13" s="46">
        <f>J9</f>
        <v>16</v>
      </c>
      <c r="H13" s="533">
        <v>1</v>
      </c>
      <c r="I13" s="534"/>
      <c r="J13" s="541"/>
      <c r="K13" s="542"/>
      <c r="L13" s="542"/>
      <c r="M13" s="543"/>
      <c r="N13" s="185">
        <v>7</v>
      </c>
      <c r="O13" s="183">
        <v>15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17</v>
      </c>
      <c r="H14" s="52">
        <f>M10</f>
        <v>8</v>
      </c>
      <c r="I14" s="42">
        <f>L10</f>
        <v>11</v>
      </c>
      <c r="J14" s="541"/>
      <c r="K14" s="542"/>
      <c r="L14" s="542"/>
      <c r="M14" s="543"/>
      <c r="N14" s="418">
        <v>15</v>
      </c>
      <c r="O14" s="419">
        <v>11</v>
      </c>
      <c r="P14" s="420">
        <v>11</v>
      </c>
      <c r="Q14" s="417">
        <v>9</v>
      </c>
      <c r="R14" s="520">
        <f>P15+H15+D15</f>
        <v>4</v>
      </c>
      <c r="S14" s="526"/>
      <c r="T14" s="511">
        <f>H14+F14+F15+D14+B14+B15+N14+N15+P14</f>
        <v>95</v>
      </c>
      <c r="U14" s="513">
        <f>I14+G14+G15+E14+C14+C15+O15+O14+Q14</f>
        <v>106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12</v>
      </c>
      <c r="C15" s="54">
        <f>J7</f>
        <v>15</v>
      </c>
      <c r="D15" s="547">
        <v>1</v>
      </c>
      <c r="E15" s="548"/>
      <c r="F15" s="35">
        <f>K11</f>
        <v>15</v>
      </c>
      <c r="G15" s="55">
        <f>J11</f>
        <v>13</v>
      </c>
      <c r="H15" s="505">
        <v>1</v>
      </c>
      <c r="I15" s="506"/>
      <c r="J15" s="544"/>
      <c r="K15" s="545"/>
      <c r="L15" s="545"/>
      <c r="M15" s="546"/>
      <c r="N15" s="421">
        <v>10</v>
      </c>
      <c r="O15" s="422">
        <v>15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37</v>
      </c>
      <c r="B16" s="16">
        <f>O4</f>
        <v>11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10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10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4</v>
      </c>
      <c r="S16" s="525">
        <f>R16+R18</f>
        <v>7</v>
      </c>
      <c r="T16" s="511">
        <f>J16+J17+L16+B16+B17+D16+F16+F17+H16</f>
        <v>65</v>
      </c>
      <c r="U16" s="513">
        <f>K17+K16+M16+C17+C16+E16+I16+G16+G17</f>
        <v>77</v>
      </c>
      <c r="V16" s="511">
        <f>T16+T18</f>
        <v>136</v>
      </c>
      <c r="W16" s="513">
        <f>U16+U18</f>
        <v>173</v>
      </c>
      <c r="X16" s="517" t="s">
        <v>77</v>
      </c>
    </row>
    <row r="17" spans="1:24" ht="15.75" customHeight="1" thickBot="1" x14ac:dyDescent="0.3">
      <c r="A17" s="529"/>
      <c r="B17" s="43">
        <f>O5</f>
        <v>4</v>
      </c>
      <c r="C17" s="44">
        <f>N5</f>
        <v>15</v>
      </c>
      <c r="D17" s="531">
        <v>1</v>
      </c>
      <c r="E17" s="532"/>
      <c r="F17" s="24">
        <f>O9</f>
        <v>10</v>
      </c>
      <c r="G17" s="46">
        <f>N9</f>
        <v>15</v>
      </c>
      <c r="H17" s="533">
        <v>1</v>
      </c>
      <c r="I17" s="534"/>
      <c r="J17" s="23">
        <f>O13</f>
        <v>15</v>
      </c>
      <c r="K17" s="24">
        <f>N13</f>
        <v>7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13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11</v>
      </c>
      <c r="K18" s="30">
        <f>N14</f>
        <v>15</v>
      </c>
      <c r="L18" s="31">
        <f>Q14</f>
        <v>9</v>
      </c>
      <c r="M18" s="19">
        <f>P14</f>
        <v>11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71</v>
      </c>
      <c r="U18" s="513">
        <f>K19+K18+M18+C19+C18+E18+I18+G18+G19</f>
        <v>96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10</v>
      </c>
      <c r="C19" s="57">
        <f>N7</f>
        <v>15</v>
      </c>
      <c r="D19" s="553">
        <v>1</v>
      </c>
      <c r="E19" s="554"/>
      <c r="F19" s="58">
        <f>O11</f>
        <v>10</v>
      </c>
      <c r="G19" s="59">
        <f>N11</f>
        <v>15</v>
      </c>
      <c r="H19" s="509">
        <v>1</v>
      </c>
      <c r="I19" s="510"/>
      <c r="J19" s="60">
        <f>O15</f>
        <v>15</v>
      </c>
      <c r="K19" s="58">
        <f>N15</f>
        <v>10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D9:E9"/>
    <mergeCell ref="L9:M9"/>
    <mergeCell ref="P9:Q9"/>
    <mergeCell ref="D11:E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  <mergeCell ref="P15:Q15"/>
    <mergeCell ref="H7:I7"/>
    <mergeCell ref="L7:M7"/>
    <mergeCell ref="P7:Q7"/>
    <mergeCell ref="L11:M11"/>
    <mergeCell ref="P11:Q11"/>
    <mergeCell ref="F8:I1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579" t="s">
        <v>84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0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9" t="s">
        <v>64</v>
      </c>
      <c r="B4" s="562"/>
      <c r="C4" s="563"/>
      <c r="D4" s="563"/>
      <c r="E4" s="564"/>
      <c r="F4" s="61">
        <v>15</v>
      </c>
      <c r="G4" s="62">
        <v>6</v>
      </c>
      <c r="H4" s="63"/>
      <c r="I4" s="64"/>
      <c r="J4" s="61">
        <v>15</v>
      </c>
      <c r="K4" s="65">
        <v>8</v>
      </c>
      <c r="L4" s="63"/>
      <c r="M4" s="66"/>
      <c r="N4" s="346">
        <v>15</v>
      </c>
      <c r="O4" s="347">
        <v>6</v>
      </c>
      <c r="P4" s="357"/>
      <c r="Q4" s="350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41</v>
      </c>
      <c r="V4" s="573">
        <f>T4+T6</f>
        <v>180</v>
      </c>
      <c r="W4" s="576">
        <f>U4+U6</f>
        <v>76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67">
        <v>15</v>
      </c>
      <c r="G5" s="68">
        <v>6</v>
      </c>
      <c r="H5" s="560">
        <v>2</v>
      </c>
      <c r="I5" s="561"/>
      <c r="J5" s="67">
        <v>15</v>
      </c>
      <c r="K5" s="68">
        <v>7</v>
      </c>
      <c r="L5" s="560">
        <v>2</v>
      </c>
      <c r="M5" s="561"/>
      <c r="N5" s="348">
        <v>15</v>
      </c>
      <c r="O5" s="349">
        <v>8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322">
        <v>15</v>
      </c>
      <c r="G6" s="323">
        <v>12</v>
      </c>
      <c r="H6" s="324"/>
      <c r="I6" s="327"/>
      <c r="J6" s="322">
        <v>15</v>
      </c>
      <c r="K6" s="323">
        <v>1</v>
      </c>
      <c r="L6" s="324"/>
      <c r="M6" s="328"/>
      <c r="N6" s="341">
        <v>15</v>
      </c>
      <c r="O6" s="342">
        <v>7</v>
      </c>
      <c r="P6" s="343"/>
      <c r="Q6" s="350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35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327">
        <v>15</v>
      </c>
      <c r="G7" s="325">
        <v>6</v>
      </c>
      <c r="H7" s="507">
        <v>2</v>
      </c>
      <c r="I7" s="508"/>
      <c r="J7" s="326">
        <v>15</v>
      </c>
      <c r="K7" s="325">
        <v>5</v>
      </c>
      <c r="L7" s="507">
        <v>2</v>
      </c>
      <c r="M7" s="508"/>
      <c r="N7" s="345">
        <v>15</v>
      </c>
      <c r="O7" s="344">
        <v>4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43</v>
      </c>
      <c r="B8" s="12">
        <f>G4</f>
        <v>6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69">
        <v>15</v>
      </c>
      <c r="K8" s="72">
        <v>11</v>
      </c>
      <c r="L8" s="73"/>
      <c r="M8" s="70"/>
      <c r="N8" s="361">
        <v>15</v>
      </c>
      <c r="O8" s="358">
        <v>12</v>
      </c>
      <c r="P8" s="362"/>
      <c r="Q8" s="359"/>
      <c r="R8" s="520">
        <f>P9+L9+D9</f>
        <v>5</v>
      </c>
      <c r="S8" s="525">
        <f>R8+R10</f>
        <v>9</v>
      </c>
      <c r="T8" s="511">
        <f>J8+J9+L8+N8+N9+P8+D8+B8+B9</f>
        <v>72</v>
      </c>
      <c r="U8" s="513">
        <f>K9+K8+M8+O9+O8+Q8+E8+C8+C9</f>
        <v>69</v>
      </c>
      <c r="V8" s="511">
        <f>T8+T10</f>
        <v>145</v>
      </c>
      <c r="W8" s="513">
        <f>U8+U10</f>
        <v>147</v>
      </c>
      <c r="X8" s="517" t="s">
        <v>76</v>
      </c>
    </row>
    <row r="9" spans="1:24" ht="15.75" customHeight="1" thickBot="1" x14ac:dyDescent="0.3">
      <c r="A9" s="529"/>
      <c r="B9" s="21">
        <f>G5</f>
        <v>6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76">
        <v>15</v>
      </c>
      <c r="K9" s="77">
        <v>10</v>
      </c>
      <c r="L9" s="536">
        <v>2</v>
      </c>
      <c r="M9" s="537"/>
      <c r="N9" s="363">
        <v>15</v>
      </c>
      <c r="O9" s="360">
        <v>6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12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330">
        <v>15</v>
      </c>
      <c r="K10" s="331">
        <v>7</v>
      </c>
      <c r="L10" s="332"/>
      <c r="M10" s="329"/>
      <c r="N10" s="352">
        <v>13</v>
      </c>
      <c r="O10" s="353">
        <v>15</v>
      </c>
      <c r="P10" s="354"/>
      <c r="Q10" s="351"/>
      <c r="R10" s="520">
        <f>P11+L11+D11</f>
        <v>4</v>
      </c>
      <c r="S10" s="526"/>
      <c r="T10" s="511">
        <f>J10+J11+L10+N10+N11+P10+D10+B10+B11</f>
        <v>73</v>
      </c>
      <c r="U10" s="513">
        <f>K11+K10+M10+O11+O10+Q10+E10+C10+C11</f>
        <v>78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6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333">
        <v>15</v>
      </c>
      <c r="K11" s="334">
        <v>11</v>
      </c>
      <c r="L11" s="505">
        <v>2</v>
      </c>
      <c r="M11" s="506"/>
      <c r="N11" s="355">
        <v>12</v>
      </c>
      <c r="O11" s="356">
        <v>15</v>
      </c>
      <c r="P11" s="505">
        <v>1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63</v>
      </c>
      <c r="B12" s="16">
        <f>K4</f>
        <v>8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11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361">
        <v>11</v>
      </c>
      <c r="O12" s="358">
        <v>15</v>
      </c>
      <c r="P12" s="364"/>
      <c r="Q12" s="365"/>
      <c r="R12" s="520">
        <f>P13+H13+D13</f>
        <v>3</v>
      </c>
      <c r="S12" s="525">
        <f t="shared" ref="S12" si="0">R12+R14</f>
        <v>6</v>
      </c>
      <c r="T12" s="511">
        <f>H12+F12+F13+D12+B12+B13+N12+N13+P12</f>
        <v>58</v>
      </c>
      <c r="U12" s="513">
        <f>I12+G12+G13+E12+C12+C13+O13+O12+Q12</f>
        <v>90</v>
      </c>
      <c r="V12" s="511">
        <f>T12+T14</f>
        <v>118</v>
      </c>
      <c r="W12" s="513">
        <f>U12+U14</f>
        <v>189</v>
      </c>
      <c r="X12" s="517" t="s">
        <v>78</v>
      </c>
    </row>
    <row r="13" spans="1:24" ht="15.75" customHeight="1" thickBot="1" x14ac:dyDescent="0.3">
      <c r="A13" s="529"/>
      <c r="B13" s="43">
        <f>K5</f>
        <v>7</v>
      </c>
      <c r="C13" s="44">
        <f>J5</f>
        <v>15</v>
      </c>
      <c r="D13" s="531">
        <v>1</v>
      </c>
      <c r="E13" s="532"/>
      <c r="F13" s="45">
        <f>K9</f>
        <v>10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363">
        <v>11</v>
      </c>
      <c r="O13" s="360">
        <v>15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1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7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336">
        <v>14</v>
      </c>
      <c r="O14" s="337">
        <v>16</v>
      </c>
      <c r="P14" s="338">
        <v>7</v>
      </c>
      <c r="Q14" s="335">
        <v>11</v>
      </c>
      <c r="R14" s="520">
        <f>P15+H15+D15</f>
        <v>3</v>
      </c>
      <c r="S14" s="526"/>
      <c r="T14" s="511">
        <f>H14+F14+F15+D14+B14+B15+N14+N15+P14</f>
        <v>60</v>
      </c>
      <c r="U14" s="513">
        <f>I14+G14+G15+E14+C14+C15+O15+O14+Q14</f>
        <v>99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5</v>
      </c>
      <c r="C15" s="54">
        <f>J7</f>
        <v>15</v>
      </c>
      <c r="D15" s="547">
        <v>1</v>
      </c>
      <c r="E15" s="548"/>
      <c r="F15" s="35">
        <f>K11</f>
        <v>11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339">
        <v>15</v>
      </c>
      <c r="O15" s="340">
        <v>12</v>
      </c>
      <c r="P15" s="505">
        <v>1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52</v>
      </c>
      <c r="B16" s="16">
        <f>O4</f>
        <v>6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12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11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4</v>
      </c>
      <c r="S16" s="525">
        <f>R16+R18</f>
        <v>9</v>
      </c>
      <c r="T16" s="511">
        <f>J16+J17+L16+B16+B17+D16+F16+F17+H16</f>
        <v>62</v>
      </c>
      <c r="U16" s="513">
        <f>K17+K16+M16+C17+C16+E16+I16+G16+G17</f>
        <v>82</v>
      </c>
      <c r="V16" s="511">
        <f>T16+T18</f>
        <v>142</v>
      </c>
      <c r="W16" s="513">
        <f>U16+U18</f>
        <v>173</v>
      </c>
      <c r="X16" s="517" t="s">
        <v>77</v>
      </c>
    </row>
    <row r="17" spans="1:24" ht="15.75" customHeight="1" thickBot="1" x14ac:dyDescent="0.3">
      <c r="A17" s="529"/>
      <c r="B17" s="43">
        <f>O5</f>
        <v>8</v>
      </c>
      <c r="C17" s="44">
        <f>N5</f>
        <v>15</v>
      </c>
      <c r="D17" s="531">
        <v>1</v>
      </c>
      <c r="E17" s="532"/>
      <c r="F17" s="24">
        <f>O9</f>
        <v>6</v>
      </c>
      <c r="G17" s="46">
        <f>N9</f>
        <v>15</v>
      </c>
      <c r="H17" s="533">
        <v>1</v>
      </c>
      <c r="I17" s="534"/>
      <c r="J17" s="23">
        <f>O13</f>
        <v>15</v>
      </c>
      <c r="K17" s="24">
        <f>N13</f>
        <v>11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7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13</v>
      </c>
      <c r="H18" s="52">
        <f>Q10</f>
        <v>0</v>
      </c>
      <c r="I18" s="42">
        <f>P10</f>
        <v>0</v>
      </c>
      <c r="J18" s="29">
        <f>O14</f>
        <v>16</v>
      </c>
      <c r="K18" s="30">
        <f>N14</f>
        <v>14</v>
      </c>
      <c r="L18" s="31">
        <f>Q14</f>
        <v>11</v>
      </c>
      <c r="M18" s="19">
        <f>P14</f>
        <v>7</v>
      </c>
      <c r="N18" s="541"/>
      <c r="O18" s="542"/>
      <c r="P18" s="542"/>
      <c r="Q18" s="543"/>
      <c r="R18" s="520">
        <f>H19+D19+L19</f>
        <v>5</v>
      </c>
      <c r="S18" s="526"/>
      <c r="T18" s="511">
        <f>J18+J19+L18+B18+B19+D18+F18+F19+H18</f>
        <v>80</v>
      </c>
      <c r="U18" s="513">
        <f>K19+K18+M18+C19+C18+E18+I18+G18+G19</f>
        <v>91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4</v>
      </c>
      <c r="C19" s="57">
        <f>N7</f>
        <v>15</v>
      </c>
      <c r="D19" s="553">
        <v>1</v>
      </c>
      <c r="E19" s="554"/>
      <c r="F19" s="58">
        <f>O11</f>
        <v>15</v>
      </c>
      <c r="G19" s="59">
        <f>N11</f>
        <v>12</v>
      </c>
      <c r="H19" s="509">
        <v>2</v>
      </c>
      <c r="I19" s="510"/>
      <c r="J19" s="60">
        <f>O15</f>
        <v>12</v>
      </c>
      <c r="K19" s="58">
        <f>N15</f>
        <v>15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H7:I7"/>
    <mergeCell ref="L7:M7"/>
    <mergeCell ref="P5:Q5"/>
    <mergeCell ref="P7:Q7"/>
    <mergeCell ref="R4:R5"/>
    <mergeCell ref="S4:S7"/>
    <mergeCell ref="T4:T5"/>
    <mergeCell ref="U4:U5"/>
    <mergeCell ref="V4:V7"/>
    <mergeCell ref="W8:W11"/>
    <mergeCell ref="D11:E11"/>
    <mergeCell ref="L9:M9"/>
    <mergeCell ref="D9:E9"/>
    <mergeCell ref="V8:V11"/>
    <mergeCell ref="L11:M11"/>
    <mergeCell ref="P11:Q11"/>
    <mergeCell ref="P9:Q9"/>
    <mergeCell ref="T14:T15"/>
    <mergeCell ref="U14:U15"/>
    <mergeCell ref="A8:A11"/>
    <mergeCell ref="F8:I11"/>
    <mergeCell ref="S12:S15"/>
    <mergeCell ref="T12:T13"/>
    <mergeCell ref="U12:U13"/>
    <mergeCell ref="H15:I15"/>
    <mergeCell ref="R8:R9"/>
    <mergeCell ref="S8:S11"/>
    <mergeCell ref="T8:T9"/>
    <mergeCell ref="U8:U9"/>
    <mergeCell ref="P15:Q15"/>
    <mergeCell ref="P13:Q13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R14:R15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R12:R13"/>
    <mergeCell ref="V12:V1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 x14ac:dyDescent="0.25">
      <c r="A1" s="579" t="s">
        <v>85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42</v>
      </c>
      <c r="B4" s="562"/>
      <c r="C4" s="563"/>
      <c r="D4" s="563"/>
      <c r="E4" s="564"/>
      <c r="F4" s="61">
        <v>15</v>
      </c>
      <c r="G4" s="62">
        <v>7</v>
      </c>
      <c r="H4" s="63"/>
      <c r="I4" s="64"/>
      <c r="J4" s="61">
        <v>15</v>
      </c>
      <c r="K4" s="65">
        <v>9</v>
      </c>
      <c r="L4" s="63"/>
      <c r="M4" s="66"/>
      <c r="N4" s="8">
        <v>15</v>
      </c>
      <c r="O4" s="9">
        <v>10</v>
      </c>
      <c r="P4" s="63"/>
      <c r="Q4" s="66"/>
      <c r="R4" s="520">
        <f>P5+L5+H5</f>
        <v>6</v>
      </c>
      <c r="S4" s="525">
        <f>R4+R6</f>
        <v>12</v>
      </c>
      <c r="T4" s="511">
        <f>J4+J5+L4+N4+N5+P4+H4+F4+F5</f>
        <v>96</v>
      </c>
      <c r="U4" s="513">
        <f>K5+K4+M4+O5+O4+Q4+I4+G4+G5</f>
        <v>68</v>
      </c>
      <c r="V4" s="573">
        <f>T4+T6</f>
        <v>186</v>
      </c>
      <c r="W4" s="576">
        <f>U4+U6</f>
        <v>120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67">
        <v>15</v>
      </c>
      <c r="G5" s="68">
        <v>11</v>
      </c>
      <c r="H5" s="560">
        <v>2</v>
      </c>
      <c r="I5" s="561"/>
      <c r="J5" s="67">
        <v>21</v>
      </c>
      <c r="K5" s="68">
        <v>19</v>
      </c>
      <c r="L5" s="560">
        <v>2</v>
      </c>
      <c r="M5" s="561"/>
      <c r="N5" s="10">
        <v>15</v>
      </c>
      <c r="O5" s="11">
        <v>12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366">
        <v>15</v>
      </c>
      <c r="G6" s="367">
        <v>10</v>
      </c>
      <c r="H6" s="368"/>
      <c r="I6" s="371"/>
      <c r="J6" s="366">
        <v>15</v>
      </c>
      <c r="K6" s="367">
        <v>9</v>
      </c>
      <c r="L6" s="368"/>
      <c r="M6" s="372"/>
      <c r="N6" s="366">
        <v>15</v>
      </c>
      <c r="O6" s="367">
        <v>4</v>
      </c>
      <c r="P6" s="368"/>
      <c r="Q6" s="372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52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371">
        <v>15</v>
      </c>
      <c r="G7" s="369">
        <v>11</v>
      </c>
      <c r="H7" s="507">
        <v>2</v>
      </c>
      <c r="I7" s="508"/>
      <c r="J7" s="370">
        <v>15</v>
      </c>
      <c r="K7" s="369">
        <v>11</v>
      </c>
      <c r="L7" s="507">
        <v>2</v>
      </c>
      <c r="M7" s="508"/>
      <c r="N7" s="370">
        <v>15</v>
      </c>
      <c r="O7" s="369">
        <v>7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46</v>
      </c>
      <c r="B8" s="12">
        <f>G4</f>
        <v>7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69">
        <v>9</v>
      </c>
      <c r="K8" s="72">
        <v>15</v>
      </c>
      <c r="L8" s="73">
        <v>7</v>
      </c>
      <c r="M8" s="70">
        <v>11</v>
      </c>
      <c r="N8" s="75">
        <v>10</v>
      </c>
      <c r="O8" s="72">
        <v>15</v>
      </c>
      <c r="P8" s="71"/>
      <c r="Q8" s="70"/>
      <c r="R8" s="520">
        <f>P9+L9+D9</f>
        <v>3</v>
      </c>
      <c r="S8" s="525">
        <f>R8+R10</f>
        <v>7</v>
      </c>
      <c r="T8" s="511">
        <f>J8+J9+L8+N8+N9+P8+D8+B8+B9</f>
        <v>71</v>
      </c>
      <c r="U8" s="513">
        <f>K9+K8+M8+O9+O8+Q8+E8+C8+C9</f>
        <v>99</v>
      </c>
      <c r="V8" s="511">
        <f>T8+T10</f>
        <v>174</v>
      </c>
      <c r="W8" s="513">
        <f>U8+U10</f>
        <v>212</v>
      </c>
      <c r="X8" s="517" t="s">
        <v>78</v>
      </c>
    </row>
    <row r="9" spans="1:24" ht="15.75" customHeight="1" thickBot="1" x14ac:dyDescent="0.3">
      <c r="A9" s="529"/>
      <c r="B9" s="21">
        <f>G5</f>
        <v>11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76">
        <v>15</v>
      </c>
      <c r="K9" s="77">
        <v>13</v>
      </c>
      <c r="L9" s="536">
        <v>1</v>
      </c>
      <c r="M9" s="537"/>
      <c r="N9" s="78">
        <v>12</v>
      </c>
      <c r="O9" s="77">
        <v>15</v>
      </c>
      <c r="P9" s="536">
        <v>1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374">
        <v>14</v>
      </c>
      <c r="K10" s="375">
        <v>16</v>
      </c>
      <c r="L10" s="376">
        <v>8</v>
      </c>
      <c r="M10" s="373">
        <v>11</v>
      </c>
      <c r="N10" s="374">
        <v>18</v>
      </c>
      <c r="O10" s="375">
        <v>16</v>
      </c>
      <c r="P10" s="376">
        <v>12</v>
      </c>
      <c r="Q10" s="373">
        <v>10</v>
      </c>
      <c r="R10" s="520">
        <f>P11+L11+D11</f>
        <v>4</v>
      </c>
      <c r="S10" s="526"/>
      <c r="T10" s="511">
        <f>J10+J11+L10+N10+N11+P10+D10+B10+B11</f>
        <v>103</v>
      </c>
      <c r="U10" s="513">
        <f>K11+K10+M10+O11+O10+Q10+E10+C10+C11</f>
        <v>113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11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377">
        <v>16</v>
      </c>
      <c r="K11" s="378">
        <v>14</v>
      </c>
      <c r="L11" s="505">
        <v>1</v>
      </c>
      <c r="M11" s="506"/>
      <c r="N11" s="377">
        <v>14</v>
      </c>
      <c r="O11" s="378">
        <v>16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87" t="s">
        <v>39</v>
      </c>
      <c r="B12" s="16">
        <f>K4</f>
        <v>9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9</v>
      </c>
      <c r="H12" s="41">
        <f>M8</f>
        <v>11</v>
      </c>
      <c r="I12" s="42">
        <f>L8</f>
        <v>7</v>
      </c>
      <c r="J12" s="538"/>
      <c r="K12" s="539"/>
      <c r="L12" s="539"/>
      <c r="M12" s="540"/>
      <c r="N12" s="75">
        <v>10</v>
      </c>
      <c r="O12" s="72">
        <v>15</v>
      </c>
      <c r="P12" s="74">
        <v>9</v>
      </c>
      <c r="Q12" s="79">
        <v>11</v>
      </c>
      <c r="R12" s="520">
        <f>P13+H13+D13</f>
        <v>4</v>
      </c>
      <c r="S12" s="525">
        <f t="shared" ref="S12" si="0">R12+R14</f>
        <v>9</v>
      </c>
      <c r="T12" s="511">
        <f>H12+F12+F13+D12+B12+B13+N12+N13+P12</f>
        <v>101</v>
      </c>
      <c r="U12" s="513">
        <f>I12+G12+G13+E12+C12+C13+O13+O12+Q12</f>
        <v>105</v>
      </c>
      <c r="V12" s="511">
        <f>T12+T14</f>
        <v>196</v>
      </c>
      <c r="W12" s="513">
        <f>U12+U14</f>
        <v>202</v>
      </c>
      <c r="X12" s="517" t="s">
        <v>76</v>
      </c>
    </row>
    <row r="13" spans="1:24" ht="15.75" customHeight="1" thickTop="1" thickBot="1" x14ac:dyDescent="0.3">
      <c r="A13" s="587"/>
      <c r="B13" s="43">
        <f>K5</f>
        <v>19</v>
      </c>
      <c r="C13" s="44">
        <f>J5</f>
        <v>21</v>
      </c>
      <c r="D13" s="531">
        <v>1</v>
      </c>
      <c r="E13" s="532"/>
      <c r="F13" s="45">
        <f>K9</f>
        <v>13</v>
      </c>
      <c r="G13" s="46">
        <f>J9</f>
        <v>15</v>
      </c>
      <c r="H13" s="533">
        <v>2</v>
      </c>
      <c r="I13" s="534"/>
      <c r="J13" s="541"/>
      <c r="K13" s="542"/>
      <c r="L13" s="542"/>
      <c r="M13" s="543"/>
      <c r="N13" s="78">
        <v>15</v>
      </c>
      <c r="O13" s="77">
        <v>12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87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16</v>
      </c>
      <c r="G14" s="51">
        <f>J10</f>
        <v>14</v>
      </c>
      <c r="H14" s="52">
        <f>M10</f>
        <v>11</v>
      </c>
      <c r="I14" s="42">
        <f>L10</f>
        <v>8</v>
      </c>
      <c r="J14" s="541"/>
      <c r="K14" s="542"/>
      <c r="L14" s="542"/>
      <c r="M14" s="543"/>
      <c r="N14" s="380">
        <v>19</v>
      </c>
      <c r="O14" s="381">
        <v>17</v>
      </c>
      <c r="P14" s="382"/>
      <c r="Q14" s="379"/>
      <c r="R14" s="520">
        <f>P15+H15+D15</f>
        <v>5</v>
      </c>
      <c r="S14" s="526"/>
      <c r="T14" s="511">
        <f>H14+F14+F15+D14+B14+B15+N14+N15+P14</f>
        <v>95</v>
      </c>
      <c r="U14" s="513">
        <f>I14+G14+G15+E14+C14+C15+O15+O14+Q14</f>
        <v>97</v>
      </c>
      <c r="V14" s="515"/>
      <c r="W14" s="523"/>
      <c r="X14" s="518"/>
    </row>
    <row r="15" spans="1:24" ht="15.75" customHeight="1" thickTop="1" thickBot="1" x14ac:dyDescent="0.3">
      <c r="A15" s="587"/>
      <c r="B15" s="53">
        <f>K7</f>
        <v>11</v>
      </c>
      <c r="C15" s="54">
        <f>J7</f>
        <v>15</v>
      </c>
      <c r="D15" s="547">
        <v>1</v>
      </c>
      <c r="E15" s="548"/>
      <c r="F15" s="35">
        <f>K11</f>
        <v>14</v>
      </c>
      <c r="G15" s="55">
        <f>J11</f>
        <v>16</v>
      </c>
      <c r="H15" s="505">
        <v>2</v>
      </c>
      <c r="I15" s="506"/>
      <c r="J15" s="544"/>
      <c r="K15" s="545"/>
      <c r="L15" s="545"/>
      <c r="M15" s="546"/>
      <c r="N15" s="383">
        <v>15</v>
      </c>
      <c r="O15" s="384">
        <v>12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62</v>
      </c>
      <c r="B16" s="16">
        <f>O4</f>
        <v>10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10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10</v>
      </c>
      <c r="L16" s="18">
        <f>Q12</f>
        <v>11</v>
      </c>
      <c r="M16" s="19">
        <f>P12</f>
        <v>9</v>
      </c>
      <c r="N16" s="538"/>
      <c r="O16" s="539"/>
      <c r="P16" s="539"/>
      <c r="Q16" s="540"/>
      <c r="R16" s="520">
        <f>H17+D17+L17</f>
        <v>5</v>
      </c>
      <c r="S16" s="525">
        <f>R16+R18</f>
        <v>8</v>
      </c>
      <c r="T16" s="511">
        <f>J16+J17+L16+B16+B17+D16+F16+F17+H16</f>
        <v>90</v>
      </c>
      <c r="U16" s="513">
        <f>K17+K16+M16+C17+C16+E16+I16+G16+G17</f>
        <v>86</v>
      </c>
      <c r="V16" s="511">
        <f>T16+T18</f>
        <v>172</v>
      </c>
      <c r="W16" s="513">
        <f>U16+U18</f>
        <v>194</v>
      </c>
      <c r="X16" s="517" t="s">
        <v>77</v>
      </c>
    </row>
    <row r="17" spans="1:24" ht="15.75" customHeight="1" thickBot="1" x14ac:dyDescent="0.3">
      <c r="A17" s="529"/>
      <c r="B17" s="43">
        <f>O5</f>
        <v>12</v>
      </c>
      <c r="C17" s="44">
        <f>N5</f>
        <v>15</v>
      </c>
      <c r="D17" s="531">
        <v>1</v>
      </c>
      <c r="E17" s="532"/>
      <c r="F17" s="24">
        <f>O9</f>
        <v>15</v>
      </c>
      <c r="G17" s="46">
        <f>N9</f>
        <v>12</v>
      </c>
      <c r="H17" s="533">
        <v>2</v>
      </c>
      <c r="I17" s="534"/>
      <c r="J17" s="23">
        <f>O13</f>
        <v>12</v>
      </c>
      <c r="K17" s="24">
        <f>N13</f>
        <v>15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4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16</v>
      </c>
      <c r="G18" s="51">
        <f>N10</f>
        <v>18</v>
      </c>
      <c r="H18" s="52">
        <f>Q10</f>
        <v>10</v>
      </c>
      <c r="I18" s="42">
        <f>P10</f>
        <v>12</v>
      </c>
      <c r="J18" s="29">
        <f>O14</f>
        <v>17</v>
      </c>
      <c r="K18" s="30">
        <f>N14</f>
        <v>19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82</v>
      </c>
      <c r="U18" s="513">
        <f>K19+K18+M18+C19+C18+E18+I18+G18+G19</f>
        <v>108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7</v>
      </c>
      <c r="C19" s="57">
        <f>N7</f>
        <v>15</v>
      </c>
      <c r="D19" s="553">
        <v>1</v>
      </c>
      <c r="E19" s="554"/>
      <c r="F19" s="58">
        <f>O11</f>
        <v>16</v>
      </c>
      <c r="G19" s="59">
        <f>N11</f>
        <v>14</v>
      </c>
      <c r="H19" s="509">
        <v>1</v>
      </c>
      <c r="I19" s="510"/>
      <c r="J19" s="60">
        <f>O15</f>
        <v>12</v>
      </c>
      <c r="K19" s="58">
        <f>N15</f>
        <v>15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W8:W11"/>
    <mergeCell ref="D11:E11"/>
    <mergeCell ref="L9:M9"/>
    <mergeCell ref="P9:Q9"/>
    <mergeCell ref="D9:E9"/>
    <mergeCell ref="V8:V11"/>
    <mergeCell ref="L11:M11"/>
    <mergeCell ref="P11:Q11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R8:R9"/>
    <mergeCell ref="S8:S11"/>
    <mergeCell ref="T8:T9"/>
    <mergeCell ref="U8:U9"/>
    <mergeCell ref="P15:Q15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579" t="s">
        <v>86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45</v>
      </c>
      <c r="B4" s="562"/>
      <c r="C4" s="563"/>
      <c r="D4" s="563"/>
      <c r="E4" s="564"/>
      <c r="F4" s="61">
        <v>15</v>
      </c>
      <c r="G4" s="62">
        <v>10</v>
      </c>
      <c r="H4" s="63"/>
      <c r="I4" s="64"/>
      <c r="J4" s="61">
        <v>15</v>
      </c>
      <c r="K4" s="65">
        <v>6</v>
      </c>
      <c r="L4" s="63"/>
      <c r="M4" s="66"/>
      <c r="N4" s="8">
        <v>15</v>
      </c>
      <c r="O4" s="9">
        <v>8</v>
      </c>
      <c r="P4" s="63"/>
      <c r="Q4" s="66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47</v>
      </c>
      <c r="V4" s="573">
        <f>T4+T6</f>
        <v>180</v>
      </c>
      <c r="W4" s="576">
        <f>U4+U6</f>
        <v>87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67">
        <v>15</v>
      </c>
      <c r="G5" s="68">
        <v>10</v>
      </c>
      <c r="H5" s="560">
        <v>2</v>
      </c>
      <c r="I5" s="561"/>
      <c r="J5" s="67">
        <v>15</v>
      </c>
      <c r="K5" s="68">
        <v>7</v>
      </c>
      <c r="L5" s="560">
        <v>2</v>
      </c>
      <c r="M5" s="561"/>
      <c r="N5" s="10">
        <v>15</v>
      </c>
      <c r="O5" s="11">
        <v>6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385">
        <v>15</v>
      </c>
      <c r="G6" s="386">
        <v>10</v>
      </c>
      <c r="H6" s="387"/>
      <c r="I6" s="390"/>
      <c r="J6" s="385">
        <v>15</v>
      </c>
      <c r="K6" s="386">
        <v>7</v>
      </c>
      <c r="L6" s="387"/>
      <c r="M6" s="391"/>
      <c r="N6" s="385">
        <v>15</v>
      </c>
      <c r="O6" s="386">
        <v>6</v>
      </c>
      <c r="P6" s="387"/>
      <c r="Q6" s="391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40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390">
        <v>15</v>
      </c>
      <c r="G7" s="388">
        <v>6</v>
      </c>
      <c r="H7" s="507">
        <v>2</v>
      </c>
      <c r="I7" s="508"/>
      <c r="J7" s="389">
        <v>15</v>
      </c>
      <c r="K7" s="388">
        <v>5</v>
      </c>
      <c r="L7" s="507">
        <v>2</v>
      </c>
      <c r="M7" s="508"/>
      <c r="N7" s="389">
        <v>15</v>
      </c>
      <c r="O7" s="388">
        <v>6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87" t="s">
        <v>61</v>
      </c>
      <c r="B8" s="12">
        <f>G4</f>
        <v>10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69">
        <v>15</v>
      </c>
      <c r="K8" s="72">
        <v>11</v>
      </c>
      <c r="L8" s="73"/>
      <c r="M8" s="70"/>
      <c r="N8" s="75">
        <v>15</v>
      </c>
      <c r="O8" s="72">
        <v>11</v>
      </c>
      <c r="P8" s="71"/>
      <c r="Q8" s="70"/>
      <c r="R8" s="520">
        <f>P9+L9+D9</f>
        <v>5</v>
      </c>
      <c r="S8" s="525">
        <f>R8+R10</f>
        <v>10</v>
      </c>
      <c r="T8" s="511">
        <f>J8+J9+L8+N8+N9+P8+D8+B8+B9</f>
        <v>80</v>
      </c>
      <c r="U8" s="513">
        <f>K9+K8+M8+O9+O8+Q8+E8+C8+C9</f>
        <v>78</v>
      </c>
      <c r="V8" s="511">
        <f>T8+T10</f>
        <v>157</v>
      </c>
      <c r="W8" s="513">
        <f>U8+U10</f>
        <v>154</v>
      </c>
      <c r="X8" s="517" t="s">
        <v>76</v>
      </c>
    </row>
    <row r="9" spans="1:24" ht="15.75" customHeight="1" thickTop="1" thickBot="1" x14ac:dyDescent="0.3">
      <c r="A9" s="587"/>
      <c r="B9" s="21">
        <f>G5</f>
        <v>10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76">
        <v>15</v>
      </c>
      <c r="K9" s="77">
        <v>13</v>
      </c>
      <c r="L9" s="536">
        <v>2</v>
      </c>
      <c r="M9" s="537"/>
      <c r="N9" s="78">
        <v>15</v>
      </c>
      <c r="O9" s="77">
        <v>13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87"/>
      <c r="B10" s="25">
        <f>G6</f>
        <v>10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393">
        <v>15</v>
      </c>
      <c r="K10" s="394">
        <v>13</v>
      </c>
      <c r="L10" s="395">
        <v>11</v>
      </c>
      <c r="M10" s="392">
        <v>7</v>
      </c>
      <c r="N10" s="393">
        <v>15</v>
      </c>
      <c r="O10" s="394">
        <v>3</v>
      </c>
      <c r="P10" s="395"/>
      <c r="Q10" s="392"/>
      <c r="R10" s="520">
        <f>P11+L11+D11</f>
        <v>5</v>
      </c>
      <c r="S10" s="526"/>
      <c r="T10" s="511">
        <f>J10+J11+L10+N10+N11+P10+D10+B10+B11</f>
        <v>77</v>
      </c>
      <c r="U10" s="513">
        <f>K11+K10+M10+O11+O10+Q10+E10+C10+C11</f>
        <v>76</v>
      </c>
      <c r="V10" s="515"/>
      <c r="W10" s="523"/>
      <c r="X10" s="518"/>
    </row>
    <row r="11" spans="1:24" ht="15.75" customHeight="1" thickTop="1" thickBot="1" x14ac:dyDescent="0.3">
      <c r="A11" s="587"/>
      <c r="B11" s="32">
        <f>G7</f>
        <v>6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396">
        <v>5</v>
      </c>
      <c r="K11" s="397">
        <v>15</v>
      </c>
      <c r="L11" s="505">
        <v>2</v>
      </c>
      <c r="M11" s="506"/>
      <c r="N11" s="396">
        <v>15</v>
      </c>
      <c r="O11" s="397">
        <v>8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41</v>
      </c>
      <c r="B12" s="16">
        <f>K4</f>
        <v>6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11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75">
        <v>7</v>
      </c>
      <c r="O12" s="72">
        <v>15</v>
      </c>
      <c r="P12" s="74">
        <v>9</v>
      </c>
      <c r="Q12" s="79">
        <v>11</v>
      </c>
      <c r="R12" s="520">
        <f>P13+H13+D13</f>
        <v>3</v>
      </c>
      <c r="S12" s="525">
        <f t="shared" ref="S12" si="0">R12+R14</f>
        <v>7</v>
      </c>
      <c r="T12" s="511">
        <f>H12+F12+F13+D12+B12+B13+N12+N13+P12</f>
        <v>68</v>
      </c>
      <c r="U12" s="513">
        <f>I12+G12+G13+E12+C12+C13+O13+O12+Q12</f>
        <v>98</v>
      </c>
      <c r="V12" s="511">
        <f>T12+T14</f>
        <v>145</v>
      </c>
      <c r="W12" s="513">
        <f>U12+U14</f>
        <v>183</v>
      </c>
      <c r="X12" s="517" t="s">
        <v>77</v>
      </c>
    </row>
    <row r="13" spans="1:24" ht="15.75" customHeight="1" thickBot="1" x14ac:dyDescent="0.3">
      <c r="A13" s="529"/>
      <c r="B13" s="43">
        <f>K5</f>
        <v>7</v>
      </c>
      <c r="C13" s="44">
        <f>J5</f>
        <v>15</v>
      </c>
      <c r="D13" s="531">
        <v>1</v>
      </c>
      <c r="E13" s="532"/>
      <c r="F13" s="45">
        <f>K9</f>
        <v>13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78">
        <v>15</v>
      </c>
      <c r="O13" s="77">
        <v>12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7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13</v>
      </c>
      <c r="G14" s="51">
        <f>J10</f>
        <v>15</v>
      </c>
      <c r="H14" s="52">
        <f>M10</f>
        <v>7</v>
      </c>
      <c r="I14" s="42">
        <f>L10</f>
        <v>11</v>
      </c>
      <c r="J14" s="541"/>
      <c r="K14" s="542"/>
      <c r="L14" s="542"/>
      <c r="M14" s="543"/>
      <c r="N14" s="399">
        <v>15</v>
      </c>
      <c r="O14" s="400">
        <v>13</v>
      </c>
      <c r="P14" s="401"/>
      <c r="Q14" s="398"/>
      <c r="R14" s="520">
        <f>P15+H15+D15</f>
        <v>4</v>
      </c>
      <c r="S14" s="526"/>
      <c r="T14" s="511">
        <f>H14+F14+F15+D14+B14+B15+N14+N15+P14</f>
        <v>77</v>
      </c>
      <c r="U14" s="513">
        <f>I14+G14+G15+E14+C14+C15+O15+O14+Q14</f>
        <v>85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5</v>
      </c>
      <c r="C15" s="54">
        <f>J7</f>
        <v>15</v>
      </c>
      <c r="D15" s="547">
        <v>1</v>
      </c>
      <c r="E15" s="548"/>
      <c r="F15" s="35">
        <f>K11</f>
        <v>15</v>
      </c>
      <c r="G15" s="55">
        <f>J11</f>
        <v>5</v>
      </c>
      <c r="H15" s="505">
        <v>1</v>
      </c>
      <c r="I15" s="506"/>
      <c r="J15" s="544"/>
      <c r="K15" s="545"/>
      <c r="L15" s="545"/>
      <c r="M15" s="546"/>
      <c r="N15" s="402">
        <v>15</v>
      </c>
      <c r="O15" s="403">
        <v>11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44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11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7</v>
      </c>
      <c r="L16" s="18">
        <f>Q12</f>
        <v>11</v>
      </c>
      <c r="M16" s="19">
        <f>P12</f>
        <v>9</v>
      </c>
      <c r="N16" s="538"/>
      <c r="O16" s="539"/>
      <c r="P16" s="539"/>
      <c r="Q16" s="540"/>
      <c r="R16" s="520">
        <f>H17+D17+L17</f>
        <v>4</v>
      </c>
      <c r="S16" s="525">
        <f>R16+R18</f>
        <v>7</v>
      </c>
      <c r="T16" s="511">
        <f>J16+J17+L16+B16+B17+D16+F16+F17+H16</f>
        <v>76</v>
      </c>
      <c r="U16" s="513">
        <f>K17+K16+M16+C17+C16+E16+I16+G16+G17</f>
        <v>91</v>
      </c>
      <c r="V16" s="511">
        <f>T16+T18</f>
        <v>123</v>
      </c>
      <c r="W16" s="513">
        <f>U16+U18</f>
        <v>181</v>
      </c>
      <c r="X16" s="517" t="s">
        <v>78</v>
      </c>
    </row>
    <row r="17" spans="1:24" ht="15.75" customHeight="1" thickBot="1" x14ac:dyDescent="0.3">
      <c r="A17" s="529"/>
      <c r="B17" s="43">
        <f>O5</f>
        <v>6</v>
      </c>
      <c r="C17" s="44">
        <f>N5</f>
        <v>15</v>
      </c>
      <c r="D17" s="531">
        <v>1</v>
      </c>
      <c r="E17" s="532"/>
      <c r="F17" s="24">
        <f>O9</f>
        <v>13</v>
      </c>
      <c r="G17" s="46">
        <f>N9</f>
        <v>15</v>
      </c>
      <c r="H17" s="533">
        <v>1</v>
      </c>
      <c r="I17" s="534"/>
      <c r="J17" s="23">
        <f>O13</f>
        <v>12</v>
      </c>
      <c r="K17" s="24">
        <f>N13</f>
        <v>15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6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3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13</v>
      </c>
      <c r="K18" s="30">
        <f>N14</f>
        <v>15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47</v>
      </c>
      <c r="U18" s="513">
        <f>K19+K18+M18+C19+C18+E18+I18+G18+G19</f>
        <v>90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6</v>
      </c>
      <c r="C19" s="57">
        <f>N7</f>
        <v>15</v>
      </c>
      <c r="D19" s="553">
        <v>1</v>
      </c>
      <c r="E19" s="554"/>
      <c r="F19" s="58">
        <f>O11</f>
        <v>8</v>
      </c>
      <c r="G19" s="59">
        <f>N11</f>
        <v>15</v>
      </c>
      <c r="H19" s="509">
        <v>1</v>
      </c>
      <c r="I19" s="510"/>
      <c r="J19" s="60">
        <f>O15</f>
        <v>11</v>
      </c>
      <c r="K19" s="58">
        <f>N15</f>
        <v>15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W8:W11"/>
    <mergeCell ref="D11:E11"/>
    <mergeCell ref="L9:M9"/>
    <mergeCell ref="P9:Q9"/>
    <mergeCell ref="D9:E9"/>
    <mergeCell ref="V8:V11"/>
    <mergeCell ref="L11:M11"/>
    <mergeCell ref="P11:Q11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R8:R9"/>
    <mergeCell ref="S8:S11"/>
    <mergeCell ref="T8:T9"/>
    <mergeCell ref="U8:U9"/>
    <mergeCell ref="P15:Q15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Y8" sqref="Y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579" t="s">
        <v>89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2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48</v>
      </c>
      <c r="B4" s="562"/>
      <c r="C4" s="563"/>
      <c r="D4" s="563"/>
      <c r="E4" s="564"/>
      <c r="F4" s="194">
        <v>15</v>
      </c>
      <c r="G4" s="195">
        <v>7</v>
      </c>
      <c r="H4" s="196"/>
      <c r="I4" s="192"/>
      <c r="J4" s="194">
        <v>15</v>
      </c>
      <c r="K4" s="197">
        <v>12</v>
      </c>
      <c r="L4" s="196">
        <v>6</v>
      </c>
      <c r="M4" s="193">
        <v>11</v>
      </c>
      <c r="N4" s="188">
        <v>15</v>
      </c>
      <c r="O4" s="189">
        <v>8</v>
      </c>
      <c r="P4" s="196"/>
      <c r="Q4" s="193"/>
      <c r="R4" s="520">
        <f>P5+L5+H5</f>
        <v>5</v>
      </c>
      <c r="S4" s="525">
        <f>R4+R6</f>
        <v>11</v>
      </c>
      <c r="T4" s="511">
        <f>J4+J5+L4+N4+N5+P4+H4+F4+F5</f>
        <v>90</v>
      </c>
      <c r="U4" s="513">
        <f>K5+K4+M4+O5+O4+Q4+I4+G4+G5</f>
        <v>61</v>
      </c>
      <c r="V4" s="573">
        <f>T4+T6</f>
        <v>193</v>
      </c>
      <c r="W4" s="576">
        <f>U4+U6</f>
        <v>133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198">
        <v>15</v>
      </c>
      <c r="G5" s="199">
        <v>6</v>
      </c>
      <c r="H5" s="560">
        <v>2</v>
      </c>
      <c r="I5" s="561"/>
      <c r="J5" s="198">
        <v>9</v>
      </c>
      <c r="K5" s="199">
        <v>15</v>
      </c>
      <c r="L5" s="560">
        <v>1</v>
      </c>
      <c r="M5" s="561"/>
      <c r="N5" s="190">
        <v>15</v>
      </c>
      <c r="O5" s="191">
        <v>2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603">
        <v>12</v>
      </c>
      <c r="G6" s="604">
        <v>15</v>
      </c>
      <c r="H6" s="605">
        <v>11</v>
      </c>
      <c r="I6" s="608">
        <v>6</v>
      </c>
      <c r="J6" s="603">
        <v>9</v>
      </c>
      <c r="K6" s="604">
        <v>15</v>
      </c>
      <c r="L6" s="605">
        <v>11</v>
      </c>
      <c r="M6" s="609">
        <v>8</v>
      </c>
      <c r="N6" s="603">
        <v>15</v>
      </c>
      <c r="O6" s="604">
        <v>3</v>
      </c>
      <c r="P6" s="605"/>
      <c r="Q6" s="609"/>
      <c r="R6" s="520">
        <f>P7+L7+H7</f>
        <v>6</v>
      </c>
      <c r="S6" s="526"/>
      <c r="T6" s="511">
        <f>J6+J7+L6+N6+N7+P6+H6+F6+F7</f>
        <v>103</v>
      </c>
      <c r="U6" s="513">
        <f>K7+K6+M6+O7+O6+Q6+I6+G6+G7</f>
        <v>72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608">
        <v>15</v>
      </c>
      <c r="G7" s="606">
        <v>10</v>
      </c>
      <c r="H7" s="507">
        <v>2</v>
      </c>
      <c r="I7" s="508"/>
      <c r="J7" s="607">
        <v>15</v>
      </c>
      <c r="K7" s="606">
        <v>12</v>
      </c>
      <c r="L7" s="507">
        <v>2</v>
      </c>
      <c r="M7" s="508"/>
      <c r="N7" s="607">
        <v>15</v>
      </c>
      <c r="O7" s="606">
        <v>3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72</v>
      </c>
      <c r="B8" s="12">
        <f>G4</f>
        <v>7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200">
        <v>9</v>
      </c>
      <c r="K8" s="201">
        <v>15</v>
      </c>
      <c r="L8" s="202"/>
      <c r="M8" s="203"/>
      <c r="N8" s="206">
        <v>15</v>
      </c>
      <c r="O8" s="201">
        <v>12</v>
      </c>
      <c r="P8" s="207">
        <v>11</v>
      </c>
      <c r="Q8" s="203">
        <v>4</v>
      </c>
      <c r="R8" s="520">
        <f>P9+L9+D9</f>
        <v>4</v>
      </c>
      <c r="S8" s="525">
        <f>R8+R10</f>
        <v>9</v>
      </c>
      <c r="T8" s="511">
        <f>J8+J9+L8+N8+N9+P8+D8+B8+B9</f>
        <v>68</v>
      </c>
      <c r="U8" s="513">
        <f>K9+K8+M8+O9+O8+Q8+E8+C8+C9</f>
        <v>91</v>
      </c>
      <c r="V8" s="511">
        <f>T8+T10</f>
        <v>164</v>
      </c>
      <c r="W8" s="513">
        <f>U8+U10</f>
        <v>178</v>
      </c>
      <c r="X8" s="517" t="s">
        <v>77</v>
      </c>
    </row>
    <row r="9" spans="1:24" ht="15.75" customHeight="1" thickBot="1" x14ac:dyDescent="0.3">
      <c r="A9" s="529"/>
      <c r="B9" s="21">
        <f>G5</f>
        <v>6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204">
        <v>8</v>
      </c>
      <c r="K9" s="205">
        <v>15</v>
      </c>
      <c r="L9" s="536">
        <v>1</v>
      </c>
      <c r="M9" s="537"/>
      <c r="N9" s="208">
        <v>12</v>
      </c>
      <c r="O9" s="205">
        <v>15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15</v>
      </c>
      <c r="C10" s="26">
        <f>F6</f>
        <v>12</v>
      </c>
      <c r="D10" s="27">
        <f>I6</f>
        <v>6</v>
      </c>
      <c r="E10" s="28">
        <f>H6</f>
        <v>11</v>
      </c>
      <c r="F10" s="541"/>
      <c r="G10" s="542"/>
      <c r="H10" s="542"/>
      <c r="I10" s="543"/>
      <c r="J10" s="611">
        <v>9</v>
      </c>
      <c r="K10" s="612">
        <v>15</v>
      </c>
      <c r="L10" s="613">
        <v>11</v>
      </c>
      <c r="M10" s="610">
        <v>9</v>
      </c>
      <c r="N10" s="611">
        <v>15</v>
      </c>
      <c r="O10" s="612">
        <v>4</v>
      </c>
      <c r="P10" s="613"/>
      <c r="Q10" s="610"/>
      <c r="R10" s="520">
        <f>P11+L11+D11</f>
        <v>5</v>
      </c>
      <c r="S10" s="526"/>
      <c r="T10" s="511">
        <f>J10+J11+L10+N10+N11+P10+D10+B10+B11</f>
        <v>96</v>
      </c>
      <c r="U10" s="513">
        <f>K11+K10+M10+O11+O10+Q10+E10+C10+C11</f>
        <v>87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10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614">
        <v>15</v>
      </c>
      <c r="K11" s="615">
        <v>13</v>
      </c>
      <c r="L11" s="505">
        <v>2</v>
      </c>
      <c r="M11" s="506"/>
      <c r="N11" s="614">
        <v>15</v>
      </c>
      <c r="O11" s="615">
        <v>8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74</v>
      </c>
      <c r="B12" s="16">
        <f>K4</f>
        <v>12</v>
      </c>
      <c r="C12" s="36">
        <f>J4</f>
        <v>15</v>
      </c>
      <c r="D12" s="37">
        <f>M4</f>
        <v>11</v>
      </c>
      <c r="E12" s="38">
        <f>L4</f>
        <v>6</v>
      </c>
      <c r="F12" s="39">
        <f>K8</f>
        <v>15</v>
      </c>
      <c r="G12" s="40">
        <f>J8</f>
        <v>9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211">
        <v>15</v>
      </c>
      <c r="O12" s="209">
        <v>9</v>
      </c>
      <c r="P12" s="213"/>
      <c r="Q12" s="214"/>
      <c r="R12" s="520">
        <f>P13+H13+D13</f>
        <v>6</v>
      </c>
      <c r="S12" s="525">
        <f t="shared" ref="S12" si="0">R12+R14</f>
        <v>9</v>
      </c>
      <c r="T12" s="511">
        <f>H12+F12+F13+D12+B12+B13+N12+N13+P12</f>
        <v>98</v>
      </c>
      <c r="U12" s="513">
        <f>I12+G12+G13+E12+C12+C13+O13+O12+Q12</f>
        <v>67</v>
      </c>
      <c r="V12" s="511">
        <f>T12+T14</f>
        <v>205</v>
      </c>
      <c r="W12" s="513">
        <f>U12+U14</f>
        <v>172</v>
      </c>
      <c r="X12" s="517" t="s">
        <v>76</v>
      </c>
    </row>
    <row r="13" spans="1:24" ht="15.75" customHeight="1" thickBot="1" x14ac:dyDescent="0.3">
      <c r="A13" s="529"/>
      <c r="B13" s="43">
        <f>K5</f>
        <v>15</v>
      </c>
      <c r="C13" s="44">
        <f>J5</f>
        <v>9</v>
      </c>
      <c r="D13" s="531">
        <v>2</v>
      </c>
      <c r="E13" s="532"/>
      <c r="F13" s="45">
        <f>K9</f>
        <v>15</v>
      </c>
      <c r="G13" s="46">
        <f>J9</f>
        <v>8</v>
      </c>
      <c r="H13" s="533">
        <v>2</v>
      </c>
      <c r="I13" s="534"/>
      <c r="J13" s="541"/>
      <c r="K13" s="542"/>
      <c r="L13" s="542"/>
      <c r="M13" s="543"/>
      <c r="N13" s="212">
        <v>15</v>
      </c>
      <c r="O13" s="210">
        <v>11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15</v>
      </c>
      <c r="C14" s="48">
        <f>J6</f>
        <v>9</v>
      </c>
      <c r="D14" s="49">
        <f>M6</f>
        <v>8</v>
      </c>
      <c r="E14" s="38">
        <f>L6</f>
        <v>11</v>
      </c>
      <c r="F14" s="50">
        <f>K10</f>
        <v>15</v>
      </c>
      <c r="G14" s="51">
        <f>J10</f>
        <v>9</v>
      </c>
      <c r="H14" s="52">
        <f>M10</f>
        <v>9</v>
      </c>
      <c r="I14" s="42">
        <f>L10</f>
        <v>11</v>
      </c>
      <c r="J14" s="541"/>
      <c r="K14" s="542"/>
      <c r="L14" s="542"/>
      <c r="M14" s="543"/>
      <c r="N14" s="617">
        <v>15</v>
      </c>
      <c r="O14" s="618">
        <v>9</v>
      </c>
      <c r="P14" s="619">
        <v>8</v>
      </c>
      <c r="Q14" s="616">
        <v>11</v>
      </c>
      <c r="R14" s="520">
        <f>P15+H15+D15</f>
        <v>3</v>
      </c>
      <c r="S14" s="526"/>
      <c r="T14" s="511">
        <f>H14+F14+F15+D14+B14+B15+N14+N15+P14</f>
        <v>107</v>
      </c>
      <c r="U14" s="513">
        <f>I14+G14+G15+E14+C14+C15+O15+O14+Q14</f>
        <v>105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12</v>
      </c>
      <c r="C15" s="54">
        <f>J7</f>
        <v>15</v>
      </c>
      <c r="D15" s="547">
        <v>1</v>
      </c>
      <c r="E15" s="548"/>
      <c r="F15" s="35">
        <f>K11</f>
        <v>13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620">
        <v>12</v>
      </c>
      <c r="O15" s="621">
        <v>15</v>
      </c>
      <c r="P15" s="505">
        <v>1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53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12</v>
      </c>
      <c r="G16" s="40">
        <f>N8</f>
        <v>15</v>
      </c>
      <c r="H16" s="41">
        <f>Q8</f>
        <v>4</v>
      </c>
      <c r="I16" s="42">
        <f>P8</f>
        <v>11</v>
      </c>
      <c r="J16" s="20">
        <f>O12</f>
        <v>9</v>
      </c>
      <c r="K16" s="17">
        <f>N12</f>
        <v>15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3</v>
      </c>
      <c r="S16" s="525">
        <f>R16+R18</f>
        <v>7</v>
      </c>
      <c r="T16" s="511">
        <f>J16+J17+L16+B16+B17+D16+F16+F17+H16</f>
        <v>61</v>
      </c>
      <c r="U16" s="513">
        <f>K17+K16+M16+C17+C16+E16+I16+G16+G17</f>
        <v>98</v>
      </c>
      <c r="V16" s="511">
        <f>T16+T18</f>
        <v>114</v>
      </c>
      <c r="W16" s="513">
        <f>U16+U18</f>
        <v>193</v>
      </c>
      <c r="X16" s="517" t="s">
        <v>78</v>
      </c>
    </row>
    <row r="17" spans="1:24" ht="15.75" customHeight="1" thickBot="1" x14ac:dyDescent="0.3">
      <c r="A17" s="529"/>
      <c r="B17" s="43">
        <f>O5</f>
        <v>2</v>
      </c>
      <c r="C17" s="44">
        <f>N5</f>
        <v>15</v>
      </c>
      <c r="D17" s="531">
        <v>1</v>
      </c>
      <c r="E17" s="532"/>
      <c r="F17" s="24">
        <f>O9</f>
        <v>15</v>
      </c>
      <c r="G17" s="46">
        <f>N9</f>
        <v>12</v>
      </c>
      <c r="H17" s="533">
        <v>1</v>
      </c>
      <c r="I17" s="534"/>
      <c r="J17" s="23">
        <f>O13</f>
        <v>11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4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9</v>
      </c>
      <c r="K18" s="30">
        <f>N14</f>
        <v>15</v>
      </c>
      <c r="L18" s="31">
        <f>Q14</f>
        <v>11</v>
      </c>
      <c r="M18" s="19">
        <f>P14</f>
        <v>8</v>
      </c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53</v>
      </c>
      <c r="U18" s="513">
        <f>K19+K18+M18+C19+C18+E18+I18+G18+G19</f>
        <v>95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3</v>
      </c>
      <c r="C19" s="57">
        <f>N7</f>
        <v>15</v>
      </c>
      <c r="D19" s="553">
        <v>1</v>
      </c>
      <c r="E19" s="554"/>
      <c r="F19" s="58">
        <f>O11</f>
        <v>8</v>
      </c>
      <c r="G19" s="59">
        <f>N11</f>
        <v>15</v>
      </c>
      <c r="H19" s="509">
        <v>1</v>
      </c>
      <c r="I19" s="510"/>
      <c r="J19" s="60">
        <f>O15</f>
        <v>15</v>
      </c>
      <c r="K19" s="58">
        <f>N15</f>
        <v>12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5.75" thickTop="1" x14ac:dyDescent="0.25"/>
    <row r="22" spans="1:24" x14ac:dyDescent="0.25">
      <c r="A22" t="s">
        <v>5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H7:I7"/>
    <mergeCell ref="L7:M7"/>
    <mergeCell ref="P7:Q7"/>
    <mergeCell ref="U4:U5"/>
    <mergeCell ref="V4:V7"/>
    <mergeCell ref="W4:W7"/>
    <mergeCell ref="X4:X7"/>
    <mergeCell ref="R6:R7"/>
    <mergeCell ref="T6:T7"/>
    <mergeCell ref="U6:U7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5" sqref="Z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579" t="s">
        <v>90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49</v>
      </c>
      <c r="B4" s="562"/>
      <c r="C4" s="563"/>
      <c r="D4" s="563"/>
      <c r="E4" s="564"/>
      <c r="F4" s="221">
        <v>15</v>
      </c>
      <c r="G4" s="222">
        <v>10</v>
      </c>
      <c r="H4" s="223"/>
      <c r="I4" s="219"/>
      <c r="J4" s="221">
        <v>15</v>
      </c>
      <c r="K4" s="224">
        <v>11</v>
      </c>
      <c r="L4" s="223"/>
      <c r="M4" s="220"/>
      <c r="N4" s="215">
        <v>15</v>
      </c>
      <c r="O4" s="216">
        <v>6</v>
      </c>
      <c r="P4" s="223"/>
      <c r="Q4" s="220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55</v>
      </c>
      <c r="V4" s="573">
        <f>T4+T6</f>
        <v>189</v>
      </c>
      <c r="W4" s="576">
        <f>U4+U6</f>
        <v>114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225">
        <v>15</v>
      </c>
      <c r="G5" s="226">
        <v>12</v>
      </c>
      <c r="H5" s="560">
        <v>2</v>
      </c>
      <c r="I5" s="561"/>
      <c r="J5" s="225">
        <v>15</v>
      </c>
      <c r="K5" s="226">
        <v>8</v>
      </c>
      <c r="L5" s="560">
        <v>2</v>
      </c>
      <c r="M5" s="561"/>
      <c r="N5" s="217">
        <v>15</v>
      </c>
      <c r="O5" s="218">
        <v>8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622">
        <v>15</v>
      </c>
      <c r="G6" s="623">
        <v>6</v>
      </c>
      <c r="H6" s="624">
        <v>11</v>
      </c>
      <c r="I6" s="627">
        <v>4</v>
      </c>
      <c r="J6" s="622">
        <v>15</v>
      </c>
      <c r="K6" s="623">
        <v>9</v>
      </c>
      <c r="L6" s="624"/>
      <c r="M6" s="628"/>
      <c r="N6" s="622">
        <v>15</v>
      </c>
      <c r="O6" s="623">
        <v>4</v>
      </c>
      <c r="P6" s="624"/>
      <c r="Q6" s="628"/>
      <c r="R6" s="520">
        <f>P7+L7+H7</f>
        <v>6</v>
      </c>
      <c r="S6" s="526"/>
      <c r="T6" s="511">
        <f>J6+J7+L6+N6+N7+P6+H6+F6+F7</f>
        <v>99</v>
      </c>
      <c r="U6" s="513">
        <f>K7+K6+M6+O7+O6+Q6+I6+G6+G7</f>
        <v>59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627">
        <v>12</v>
      </c>
      <c r="G7" s="625">
        <v>15</v>
      </c>
      <c r="H7" s="507">
        <v>2</v>
      </c>
      <c r="I7" s="508"/>
      <c r="J7" s="626">
        <v>16</v>
      </c>
      <c r="K7" s="625">
        <v>14</v>
      </c>
      <c r="L7" s="507">
        <v>2</v>
      </c>
      <c r="M7" s="508"/>
      <c r="N7" s="626">
        <v>15</v>
      </c>
      <c r="O7" s="625">
        <v>7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73</v>
      </c>
      <c r="B8" s="12">
        <f>G4</f>
        <v>10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227">
        <v>15</v>
      </c>
      <c r="K8" s="228">
        <v>12</v>
      </c>
      <c r="L8" s="229">
        <v>11</v>
      </c>
      <c r="M8" s="230">
        <v>8</v>
      </c>
      <c r="N8" s="233">
        <v>15</v>
      </c>
      <c r="O8" s="228">
        <v>5</v>
      </c>
      <c r="P8" s="234"/>
      <c r="Q8" s="230"/>
      <c r="R8" s="520">
        <f>P9+L9+D9</f>
        <v>5</v>
      </c>
      <c r="S8" s="525">
        <f>R8+R10</f>
        <v>10</v>
      </c>
      <c r="T8" s="511">
        <f>J8+J9+L8+N8+N9+P8+D8+B8+B9</f>
        <v>89</v>
      </c>
      <c r="U8" s="513">
        <f>K9+K8+M8+O9+O8+Q8+E8+C8+C9</f>
        <v>73</v>
      </c>
      <c r="V8" s="511">
        <f>T8+T10</f>
        <v>174</v>
      </c>
      <c r="W8" s="513">
        <f>U8+U10</f>
        <v>141</v>
      </c>
      <c r="X8" s="517" t="s">
        <v>76</v>
      </c>
    </row>
    <row r="9" spans="1:24" ht="15.75" customHeight="1" thickBot="1" x14ac:dyDescent="0.3">
      <c r="A9" s="529"/>
      <c r="B9" s="21">
        <f>G5</f>
        <v>12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231">
        <v>11</v>
      </c>
      <c r="K9" s="232">
        <v>15</v>
      </c>
      <c r="L9" s="536">
        <v>2</v>
      </c>
      <c r="M9" s="537"/>
      <c r="N9" s="235">
        <v>15</v>
      </c>
      <c r="O9" s="232">
        <v>3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6</v>
      </c>
      <c r="C10" s="26">
        <f>F6</f>
        <v>15</v>
      </c>
      <c r="D10" s="27">
        <f>I6</f>
        <v>4</v>
      </c>
      <c r="E10" s="28">
        <f>H6</f>
        <v>11</v>
      </c>
      <c r="F10" s="541"/>
      <c r="G10" s="542"/>
      <c r="H10" s="542"/>
      <c r="I10" s="543"/>
      <c r="J10" s="630">
        <v>15</v>
      </c>
      <c r="K10" s="631">
        <v>12</v>
      </c>
      <c r="L10" s="632"/>
      <c r="M10" s="629"/>
      <c r="N10" s="630">
        <v>15</v>
      </c>
      <c r="O10" s="631">
        <v>4</v>
      </c>
      <c r="P10" s="632"/>
      <c r="Q10" s="629"/>
      <c r="R10" s="520">
        <f>P11+L11+D11</f>
        <v>5</v>
      </c>
      <c r="S10" s="526"/>
      <c r="T10" s="511">
        <f>J10+J11+L10+N10+N11+P10+D10+B10+B11</f>
        <v>85</v>
      </c>
      <c r="U10" s="513">
        <f>K11+K10+M10+O11+O10+Q10+E10+C10+C11</f>
        <v>68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15</v>
      </c>
      <c r="C11" s="33">
        <f>F7</f>
        <v>12</v>
      </c>
      <c r="D11" s="558">
        <v>1</v>
      </c>
      <c r="E11" s="559"/>
      <c r="F11" s="544"/>
      <c r="G11" s="545"/>
      <c r="H11" s="545"/>
      <c r="I11" s="546"/>
      <c r="J11" s="633">
        <v>15</v>
      </c>
      <c r="K11" s="634">
        <v>6</v>
      </c>
      <c r="L11" s="505">
        <v>2</v>
      </c>
      <c r="M11" s="506"/>
      <c r="N11" s="633">
        <v>15</v>
      </c>
      <c r="O11" s="634">
        <v>8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54</v>
      </c>
      <c r="B12" s="16">
        <f>K4</f>
        <v>11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12</v>
      </c>
      <c r="G12" s="40">
        <f>J8</f>
        <v>15</v>
      </c>
      <c r="H12" s="41">
        <f>M8</f>
        <v>8</v>
      </c>
      <c r="I12" s="42">
        <f>L8</f>
        <v>11</v>
      </c>
      <c r="J12" s="538"/>
      <c r="K12" s="539"/>
      <c r="L12" s="539"/>
      <c r="M12" s="540"/>
      <c r="N12" s="238">
        <v>15</v>
      </c>
      <c r="O12" s="236">
        <v>7</v>
      </c>
      <c r="P12" s="240"/>
      <c r="Q12" s="241"/>
      <c r="R12" s="520">
        <f>P13+H13+D13</f>
        <v>4</v>
      </c>
      <c r="S12" s="525">
        <f t="shared" ref="S12" si="0">R12+R14</f>
        <v>8</v>
      </c>
      <c r="T12" s="511">
        <f>H12+F12+F13+D12+B12+B13+N12+N13+P12</f>
        <v>84</v>
      </c>
      <c r="U12" s="513">
        <f>I12+G12+G13+E12+C12+C13+O13+O12+Q12</f>
        <v>82</v>
      </c>
      <c r="V12" s="511">
        <f>T12+T14</f>
        <v>162</v>
      </c>
      <c r="W12" s="513">
        <f>U12+U14</f>
        <v>172</v>
      </c>
      <c r="X12" s="517" t="s">
        <v>77</v>
      </c>
    </row>
    <row r="13" spans="1:24" ht="15.75" customHeight="1" thickBot="1" x14ac:dyDescent="0.3">
      <c r="A13" s="529"/>
      <c r="B13" s="43">
        <f>K5</f>
        <v>8</v>
      </c>
      <c r="C13" s="44">
        <f>J5</f>
        <v>15</v>
      </c>
      <c r="D13" s="531">
        <v>1</v>
      </c>
      <c r="E13" s="532"/>
      <c r="F13" s="45">
        <f>K9</f>
        <v>15</v>
      </c>
      <c r="G13" s="46">
        <f>J9</f>
        <v>11</v>
      </c>
      <c r="H13" s="533">
        <v>1</v>
      </c>
      <c r="I13" s="534"/>
      <c r="J13" s="541"/>
      <c r="K13" s="542"/>
      <c r="L13" s="542"/>
      <c r="M13" s="543"/>
      <c r="N13" s="239">
        <v>15</v>
      </c>
      <c r="O13" s="237">
        <v>8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12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636">
        <v>15</v>
      </c>
      <c r="O14" s="637">
        <v>7</v>
      </c>
      <c r="P14" s="638">
        <v>11</v>
      </c>
      <c r="Q14" s="635">
        <v>7</v>
      </c>
      <c r="R14" s="520">
        <f>P15+H15+D15</f>
        <v>4</v>
      </c>
      <c r="S14" s="526"/>
      <c r="T14" s="511">
        <f>H14+F14+F15+D14+B14+B15+N14+N15+P14</f>
        <v>78</v>
      </c>
      <c r="U14" s="513">
        <f>I14+G14+G15+E14+C14+C15+O15+O14+Q14</f>
        <v>90</v>
      </c>
      <c r="V14" s="515"/>
      <c r="W14" s="523"/>
      <c r="X14" s="518"/>
    </row>
    <row r="15" spans="1:24" ht="15.75" customHeight="1" thickBot="1" x14ac:dyDescent="0.3">
      <c r="A15" s="529"/>
      <c r="B15" s="53">
        <f>K7</f>
        <v>14</v>
      </c>
      <c r="C15" s="54">
        <f>J7</f>
        <v>16</v>
      </c>
      <c r="D15" s="547">
        <v>1</v>
      </c>
      <c r="E15" s="548"/>
      <c r="F15" s="35">
        <f>K11</f>
        <v>6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639">
        <v>11</v>
      </c>
      <c r="O15" s="640">
        <v>15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55</v>
      </c>
      <c r="B16" s="16">
        <f>O4</f>
        <v>6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5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7</v>
      </c>
      <c r="K16" s="17">
        <f>N12</f>
        <v>15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3</v>
      </c>
      <c r="S16" s="525">
        <f>R16+R18</f>
        <v>6</v>
      </c>
      <c r="T16" s="511">
        <f>J16+J17+L16+B16+B17+D16+F16+F17+H16</f>
        <v>37</v>
      </c>
      <c r="U16" s="513">
        <f>K17+K16+M16+C17+C16+E16+I16+G16+G17</f>
        <v>90</v>
      </c>
      <c r="V16" s="511">
        <f>T16+T18</f>
        <v>89</v>
      </c>
      <c r="W16" s="513">
        <f>U16+U18</f>
        <v>187</v>
      </c>
      <c r="X16" s="517" t="s">
        <v>78</v>
      </c>
    </row>
    <row r="17" spans="1:24" ht="15.75" customHeight="1" thickBot="1" x14ac:dyDescent="0.3">
      <c r="A17" s="529"/>
      <c r="B17" s="43">
        <f>O5</f>
        <v>8</v>
      </c>
      <c r="C17" s="44">
        <f>N5</f>
        <v>15</v>
      </c>
      <c r="D17" s="531">
        <v>1</v>
      </c>
      <c r="E17" s="532"/>
      <c r="F17" s="24">
        <f>O9</f>
        <v>3</v>
      </c>
      <c r="G17" s="46">
        <f>N9</f>
        <v>15</v>
      </c>
      <c r="H17" s="533">
        <v>1</v>
      </c>
      <c r="I17" s="534"/>
      <c r="J17" s="23">
        <f>O13</f>
        <v>8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4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4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7</v>
      </c>
      <c r="K18" s="30">
        <f>N14</f>
        <v>15</v>
      </c>
      <c r="L18" s="31">
        <f>Q14</f>
        <v>7</v>
      </c>
      <c r="M18" s="19">
        <f>P14</f>
        <v>11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52</v>
      </c>
      <c r="U18" s="513">
        <f>K19+K18+M18+C19+C18+E18+I18+G18+G19</f>
        <v>97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7</v>
      </c>
      <c r="C19" s="57">
        <f>N7</f>
        <v>15</v>
      </c>
      <c r="D19" s="553">
        <v>1</v>
      </c>
      <c r="E19" s="554"/>
      <c r="F19" s="58">
        <f>O11</f>
        <v>8</v>
      </c>
      <c r="G19" s="59">
        <f>N11</f>
        <v>15</v>
      </c>
      <c r="H19" s="509">
        <v>1</v>
      </c>
      <c r="I19" s="510"/>
      <c r="J19" s="60">
        <f>O15</f>
        <v>15</v>
      </c>
      <c r="K19" s="58">
        <f>N15</f>
        <v>11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70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11" sqref="Z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 x14ac:dyDescent="0.25">
      <c r="A1" s="579" t="s">
        <v>91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50</v>
      </c>
      <c r="B4" s="562"/>
      <c r="C4" s="563"/>
      <c r="D4" s="563"/>
      <c r="E4" s="564"/>
      <c r="F4" s="248">
        <v>15</v>
      </c>
      <c r="G4" s="249">
        <v>3</v>
      </c>
      <c r="H4" s="250"/>
      <c r="I4" s="246"/>
      <c r="J4" s="248">
        <v>15</v>
      </c>
      <c r="K4" s="251">
        <v>7</v>
      </c>
      <c r="L4" s="250"/>
      <c r="M4" s="247"/>
      <c r="N4" s="242">
        <v>15</v>
      </c>
      <c r="O4" s="243">
        <v>7</v>
      </c>
      <c r="P4" s="250"/>
      <c r="Q4" s="247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43</v>
      </c>
      <c r="V4" s="573">
        <f>T4+T6</f>
        <v>180</v>
      </c>
      <c r="W4" s="576">
        <f>U4+U6</f>
        <v>91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252">
        <v>15</v>
      </c>
      <c r="G5" s="253">
        <v>5</v>
      </c>
      <c r="H5" s="560">
        <v>2</v>
      </c>
      <c r="I5" s="561"/>
      <c r="J5" s="252">
        <v>15</v>
      </c>
      <c r="K5" s="253">
        <v>9</v>
      </c>
      <c r="L5" s="560">
        <v>2</v>
      </c>
      <c r="M5" s="561"/>
      <c r="N5" s="244">
        <v>15</v>
      </c>
      <c r="O5" s="245">
        <v>12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641">
        <v>15</v>
      </c>
      <c r="G6" s="642">
        <v>8</v>
      </c>
      <c r="H6" s="643"/>
      <c r="I6" s="646"/>
      <c r="J6" s="641">
        <v>15</v>
      </c>
      <c r="K6" s="642">
        <v>4</v>
      </c>
      <c r="L6" s="643"/>
      <c r="M6" s="647"/>
      <c r="N6" s="641">
        <v>15</v>
      </c>
      <c r="O6" s="642">
        <v>10</v>
      </c>
      <c r="P6" s="643"/>
      <c r="Q6" s="647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48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646">
        <v>15</v>
      </c>
      <c r="G7" s="644">
        <v>9</v>
      </c>
      <c r="H7" s="507">
        <v>2</v>
      </c>
      <c r="I7" s="508"/>
      <c r="J7" s="645">
        <v>15</v>
      </c>
      <c r="K7" s="644">
        <v>6</v>
      </c>
      <c r="L7" s="507">
        <v>2</v>
      </c>
      <c r="M7" s="508"/>
      <c r="N7" s="645">
        <v>15</v>
      </c>
      <c r="O7" s="644">
        <v>11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71</v>
      </c>
      <c r="B8" s="12">
        <f>G4</f>
        <v>3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254">
        <v>13</v>
      </c>
      <c r="K8" s="255">
        <v>15</v>
      </c>
      <c r="L8" s="256">
        <v>11</v>
      </c>
      <c r="M8" s="257">
        <v>8</v>
      </c>
      <c r="N8" s="260">
        <v>15</v>
      </c>
      <c r="O8" s="255">
        <v>11</v>
      </c>
      <c r="P8" s="261">
        <v>8</v>
      </c>
      <c r="Q8" s="257">
        <v>11</v>
      </c>
      <c r="R8" s="520">
        <f>P9+L9+D9</f>
        <v>4</v>
      </c>
      <c r="S8" s="525">
        <f>R8+R10</f>
        <v>8</v>
      </c>
      <c r="T8" s="511">
        <f>J8+J9+L8+N8+N9+P8+D8+B8+B9</f>
        <v>85</v>
      </c>
      <c r="U8" s="513">
        <f>K9+K8+M8+O9+O8+Q8+E8+C8+C9</f>
        <v>103</v>
      </c>
      <c r="V8" s="511">
        <f>T8+T10</f>
        <v>153</v>
      </c>
      <c r="W8" s="513">
        <f>U8+U10</f>
        <v>179</v>
      </c>
      <c r="X8" s="517" t="s">
        <v>77</v>
      </c>
    </row>
    <row r="9" spans="1:24" ht="15.75" customHeight="1" thickBot="1" x14ac:dyDescent="0.3">
      <c r="A9" s="529"/>
      <c r="B9" s="21">
        <f>G5</f>
        <v>5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258">
        <v>15</v>
      </c>
      <c r="K9" s="259">
        <v>11</v>
      </c>
      <c r="L9" s="536">
        <v>2</v>
      </c>
      <c r="M9" s="537"/>
      <c r="N9" s="262">
        <v>15</v>
      </c>
      <c r="O9" s="259">
        <v>17</v>
      </c>
      <c r="P9" s="536">
        <v>1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8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649">
        <v>15</v>
      </c>
      <c r="K10" s="650">
        <v>8</v>
      </c>
      <c r="L10" s="651"/>
      <c r="M10" s="648"/>
      <c r="N10" s="649">
        <v>13</v>
      </c>
      <c r="O10" s="650">
        <v>15</v>
      </c>
      <c r="P10" s="651"/>
      <c r="Q10" s="648"/>
      <c r="R10" s="520">
        <f>P11+L11+D11</f>
        <v>4</v>
      </c>
      <c r="S10" s="526"/>
      <c r="T10" s="511">
        <f>J10+J11+L10+N10+N11+P10+D10+B10+B11</f>
        <v>68</v>
      </c>
      <c r="U10" s="513">
        <f>K11+K10+M10+O11+O10+Q10+E10+C10+C11</f>
        <v>76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9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652">
        <v>15</v>
      </c>
      <c r="K11" s="653">
        <v>8</v>
      </c>
      <c r="L11" s="505">
        <v>2</v>
      </c>
      <c r="M11" s="506"/>
      <c r="N11" s="652">
        <v>8</v>
      </c>
      <c r="O11" s="653">
        <v>15</v>
      </c>
      <c r="P11" s="505">
        <v>1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9" t="s">
        <v>56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13</v>
      </c>
      <c r="H12" s="41">
        <f>M8</f>
        <v>8</v>
      </c>
      <c r="I12" s="42">
        <f>L8</f>
        <v>11</v>
      </c>
      <c r="J12" s="538"/>
      <c r="K12" s="539"/>
      <c r="L12" s="539"/>
      <c r="M12" s="540"/>
      <c r="N12" s="265">
        <v>8</v>
      </c>
      <c r="O12" s="263">
        <v>15</v>
      </c>
      <c r="P12" s="267"/>
      <c r="Q12" s="268"/>
      <c r="R12" s="520">
        <f>P13+H13+D13</f>
        <v>3</v>
      </c>
      <c r="S12" s="525">
        <f t="shared" ref="S12" si="0">R12+R14</f>
        <v>6</v>
      </c>
      <c r="T12" s="511">
        <f>H12+F12+F13+D12+B12+B13+N12+N13+P12</f>
        <v>70</v>
      </c>
      <c r="U12" s="513">
        <f>I12+G12+G13+E12+C12+C13+O13+O12+Q12</f>
        <v>99</v>
      </c>
      <c r="V12" s="511">
        <f>T12+T14</f>
        <v>112</v>
      </c>
      <c r="W12" s="513">
        <f>U12+U14</f>
        <v>189</v>
      </c>
      <c r="X12" s="517" t="s">
        <v>78</v>
      </c>
    </row>
    <row r="13" spans="1:24" ht="15.75" customHeight="1" thickBot="1" x14ac:dyDescent="0.3">
      <c r="A13" s="529"/>
      <c r="B13" s="43">
        <f>K5</f>
        <v>9</v>
      </c>
      <c r="C13" s="44">
        <f>J5</f>
        <v>15</v>
      </c>
      <c r="D13" s="531">
        <v>1</v>
      </c>
      <c r="E13" s="532"/>
      <c r="F13" s="45">
        <f>K9</f>
        <v>11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266">
        <v>12</v>
      </c>
      <c r="O13" s="264">
        <v>15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4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8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655">
        <v>10</v>
      </c>
      <c r="O14" s="656">
        <v>15</v>
      </c>
      <c r="P14" s="657"/>
      <c r="Q14" s="654"/>
      <c r="R14" s="520">
        <f>P15+H15+D15</f>
        <v>3</v>
      </c>
      <c r="S14" s="526"/>
      <c r="T14" s="511">
        <f>H14+F14+F15+D14+B14+B15+N14+N15+P14</f>
        <v>42</v>
      </c>
      <c r="U14" s="513">
        <f>I14+G14+G15+E14+C14+C15+O15+O14+Q14</f>
        <v>90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6</v>
      </c>
      <c r="C15" s="54">
        <f>J7</f>
        <v>15</v>
      </c>
      <c r="D15" s="547">
        <v>1</v>
      </c>
      <c r="E15" s="548"/>
      <c r="F15" s="35">
        <f>K11</f>
        <v>8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658">
        <v>6</v>
      </c>
      <c r="O15" s="659">
        <v>15</v>
      </c>
      <c r="P15" s="505">
        <v>1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57</v>
      </c>
      <c r="B16" s="16">
        <f>O4</f>
        <v>7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11</v>
      </c>
      <c r="G16" s="40">
        <f>N8</f>
        <v>15</v>
      </c>
      <c r="H16" s="41">
        <f>Q8</f>
        <v>11</v>
      </c>
      <c r="I16" s="42">
        <f>P8</f>
        <v>8</v>
      </c>
      <c r="J16" s="20">
        <f>O12</f>
        <v>15</v>
      </c>
      <c r="K16" s="17">
        <f>N12</f>
        <v>8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5</v>
      </c>
      <c r="S16" s="525">
        <f>R16+R18</f>
        <v>10</v>
      </c>
      <c r="T16" s="511">
        <f>J16+J17+L16+B16+B17+D16+F16+F17+H16</f>
        <v>88</v>
      </c>
      <c r="U16" s="513">
        <f>K17+K16+M16+C17+C16+E16+I16+G16+G17</f>
        <v>88</v>
      </c>
      <c r="V16" s="511">
        <f>T16+T18</f>
        <v>169</v>
      </c>
      <c r="W16" s="513">
        <f>U16+U18</f>
        <v>155</v>
      </c>
      <c r="X16" s="517" t="s">
        <v>76</v>
      </c>
    </row>
    <row r="17" spans="1:24" ht="15.75" customHeight="1" thickBot="1" x14ac:dyDescent="0.3">
      <c r="A17" s="529"/>
      <c r="B17" s="43">
        <f>O5</f>
        <v>12</v>
      </c>
      <c r="C17" s="44">
        <f>N5</f>
        <v>15</v>
      </c>
      <c r="D17" s="531">
        <v>1</v>
      </c>
      <c r="E17" s="532"/>
      <c r="F17" s="24">
        <f>O9</f>
        <v>17</v>
      </c>
      <c r="G17" s="46">
        <f>N9</f>
        <v>15</v>
      </c>
      <c r="H17" s="533">
        <v>2</v>
      </c>
      <c r="I17" s="534"/>
      <c r="J17" s="23">
        <f>O13</f>
        <v>15</v>
      </c>
      <c r="K17" s="24">
        <f>N13</f>
        <v>12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10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13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10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5</v>
      </c>
      <c r="S18" s="526"/>
      <c r="T18" s="511">
        <f>J18+J19+L18+B18+B19+D18+F18+F19+H18</f>
        <v>81</v>
      </c>
      <c r="U18" s="513">
        <f>K19+K18+M18+C19+C18+E18+I18+G18+G19</f>
        <v>67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11</v>
      </c>
      <c r="C19" s="57">
        <f>N7</f>
        <v>15</v>
      </c>
      <c r="D19" s="553">
        <v>1</v>
      </c>
      <c r="E19" s="554"/>
      <c r="F19" s="58">
        <f>O11</f>
        <v>15</v>
      </c>
      <c r="G19" s="59">
        <f>N11</f>
        <v>8</v>
      </c>
      <c r="H19" s="509">
        <v>2</v>
      </c>
      <c r="I19" s="510"/>
      <c r="J19" s="60">
        <f>O15</f>
        <v>15</v>
      </c>
      <c r="K19" s="58">
        <f>N15</f>
        <v>6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workbookViewId="0">
      <selection activeCell="AB6" sqref="AB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" bestFit="1" customWidth="1"/>
    <col min="26" max="27" width="4" customWidth="1"/>
    <col min="28" max="28" width="8.140625" customWidth="1"/>
  </cols>
  <sheetData>
    <row r="1" spans="1:24" ht="34.5" customHeight="1" x14ac:dyDescent="0.25">
      <c r="A1" s="579" t="s">
        <v>92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0.7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51</v>
      </c>
      <c r="B4" s="562"/>
      <c r="C4" s="563"/>
      <c r="D4" s="563"/>
      <c r="E4" s="564"/>
      <c r="F4" s="275">
        <v>15</v>
      </c>
      <c r="G4" s="276">
        <v>4</v>
      </c>
      <c r="H4" s="277"/>
      <c r="I4" s="273"/>
      <c r="J4" s="275">
        <v>15</v>
      </c>
      <c r="K4" s="278">
        <v>7</v>
      </c>
      <c r="L4" s="277"/>
      <c r="M4" s="274"/>
      <c r="N4" s="269">
        <v>15</v>
      </c>
      <c r="O4" s="270">
        <v>1</v>
      </c>
      <c r="P4" s="277"/>
      <c r="Q4" s="274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25</v>
      </c>
      <c r="V4" s="573">
        <f>T4+T6</f>
        <v>180</v>
      </c>
      <c r="W4" s="576">
        <f>U4+U6</f>
        <v>45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279">
        <v>15</v>
      </c>
      <c r="G5" s="280">
        <v>6</v>
      </c>
      <c r="H5" s="560">
        <v>2</v>
      </c>
      <c r="I5" s="561"/>
      <c r="J5" s="279">
        <v>15</v>
      </c>
      <c r="K5" s="280">
        <v>1</v>
      </c>
      <c r="L5" s="560">
        <v>2</v>
      </c>
      <c r="M5" s="561"/>
      <c r="N5" s="271">
        <v>15</v>
      </c>
      <c r="O5" s="272">
        <v>6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660">
        <v>15</v>
      </c>
      <c r="G6" s="661">
        <v>7</v>
      </c>
      <c r="H6" s="662"/>
      <c r="I6" s="665"/>
      <c r="J6" s="660">
        <v>15</v>
      </c>
      <c r="K6" s="661">
        <v>4</v>
      </c>
      <c r="L6" s="662"/>
      <c r="M6" s="666"/>
      <c r="N6" s="660">
        <v>15</v>
      </c>
      <c r="O6" s="661">
        <v>3</v>
      </c>
      <c r="P6" s="662"/>
      <c r="Q6" s="666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20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665">
        <v>15</v>
      </c>
      <c r="G7" s="663">
        <v>2</v>
      </c>
      <c r="H7" s="507">
        <v>2</v>
      </c>
      <c r="I7" s="508"/>
      <c r="J7" s="664">
        <v>15</v>
      </c>
      <c r="K7" s="663">
        <v>2</v>
      </c>
      <c r="L7" s="507">
        <v>2</v>
      </c>
      <c r="M7" s="508"/>
      <c r="N7" s="664">
        <v>15</v>
      </c>
      <c r="O7" s="663">
        <v>2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58</v>
      </c>
      <c r="B8" s="12">
        <f>G4</f>
        <v>4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281">
        <v>15</v>
      </c>
      <c r="K8" s="282">
        <v>12</v>
      </c>
      <c r="L8" s="283"/>
      <c r="M8" s="284"/>
      <c r="N8" s="287">
        <v>15</v>
      </c>
      <c r="O8" s="282">
        <v>7</v>
      </c>
      <c r="P8" s="288"/>
      <c r="Q8" s="284"/>
      <c r="R8" s="520">
        <f>P9+L9+D9</f>
        <v>5</v>
      </c>
      <c r="S8" s="525">
        <f>R8+R10</f>
        <v>10</v>
      </c>
      <c r="T8" s="511">
        <f>J8+J9+L8+N8+N9+P8+D8+B8+B9</f>
        <v>70</v>
      </c>
      <c r="U8" s="513">
        <f>K9+K8+M8+O9+O8+Q8+E8+C8+C9</f>
        <v>69</v>
      </c>
      <c r="V8" s="511">
        <f>T8+T10</f>
        <v>139</v>
      </c>
      <c r="W8" s="513">
        <f>U8+U10</f>
        <v>127</v>
      </c>
      <c r="X8" s="517" t="s">
        <v>76</v>
      </c>
    </row>
    <row r="9" spans="1:24" ht="15.75" customHeight="1" thickBot="1" x14ac:dyDescent="0.3">
      <c r="A9" s="529"/>
      <c r="B9" s="21">
        <f>G5</f>
        <v>6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285">
        <v>15</v>
      </c>
      <c r="K9" s="286">
        <v>9</v>
      </c>
      <c r="L9" s="536">
        <v>2</v>
      </c>
      <c r="M9" s="537"/>
      <c r="N9" s="289">
        <v>15</v>
      </c>
      <c r="O9" s="286">
        <v>11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7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668">
        <v>15</v>
      </c>
      <c r="K10" s="669">
        <v>10</v>
      </c>
      <c r="L10" s="670"/>
      <c r="M10" s="667"/>
      <c r="N10" s="668">
        <v>15</v>
      </c>
      <c r="O10" s="669">
        <v>6</v>
      </c>
      <c r="P10" s="670"/>
      <c r="Q10" s="667"/>
      <c r="R10" s="520">
        <f>P11+L11+D11</f>
        <v>5</v>
      </c>
      <c r="S10" s="526"/>
      <c r="T10" s="511">
        <f>J10+J11+L10+N10+N11+P10+D10+B10+B11</f>
        <v>69</v>
      </c>
      <c r="U10" s="513">
        <f>K11+K10+M10+O11+O10+Q10+E10+C10+C11</f>
        <v>58</v>
      </c>
      <c r="V10" s="515"/>
      <c r="W10" s="523"/>
      <c r="X10" s="518"/>
    </row>
    <row r="11" spans="1:24" ht="15.75" customHeight="1" thickBot="1" x14ac:dyDescent="0.3">
      <c r="A11" s="529"/>
      <c r="B11" s="32">
        <f>G7</f>
        <v>2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671">
        <v>15</v>
      </c>
      <c r="K11" s="672">
        <v>9</v>
      </c>
      <c r="L11" s="505">
        <v>2</v>
      </c>
      <c r="M11" s="506"/>
      <c r="N11" s="671">
        <v>15</v>
      </c>
      <c r="O11" s="672">
        <v>3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59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12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292">
        <v>8</v>
      </c>
      <c r="O12" s="290">
        <v>15</v>
      </c>
      <c r="P12" s="294">
        <v>11</v>
      </c>
      <c r="Q12" s="295">
        <v>8</v>
      </c>
      <c r="R12" s="520">
        <f>P13+H13+D13</f>
        <v>4</v>
      </c>
      <c r="S12" s="525">
        <f t="shared" ref="S12" si="0">R12+R14</f>
        <v>8</v>
      </c>
      <c r="T12" s="511">
        <f>H12+F12+F13+D12+B12+B13+N12+N13+P12</f>
        <v>65</v>
      </c>
      <c r="U12" s="513">
        <f>I12+G12+G13+E12+C12+C13+O13+O12+Q12</f>
        <v>98</v>
      </c>
      <c r="V12" s="511">
        <f>T12+T14</f>
        <v>120</v>
      </c>
      <c r="W12" s="513">
        <f>U12+U14</f>
        <v>177</v>
      </c>
      <c r="X12" s="517" t="s">
        <v>77</v>
      </c>
    </row>
    <row r="13" spans="1:24" ht="15.75" customHeight="1" thickBot="1" x14ac:dyDescent="0.3">
      <c r="A13" s="529"/>
      <c r="B13" s="43">
        <f>K5</f>
        <v>1</v>
      </c>
      <c r="C13" s="44">
        <f>J5</f>
        <v>15</v>
      </c>
      <c r="D13" s="531">
        <v>1</v>
      </c>
      <c r="E13" s="532"/>
      <c r="F13" s="45">
        <f>K9</f>
        <v>9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293">
        <v>17</v>
      </c>
      <c r="O13" s="291">
        <v>15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4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10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674">
        <v>15</v>
      </c>
      <c r="O14" s="675">
        <v>12</v>
      </c>
      <c r="P14" s="676"/>
      <c r="Q14" s="673"/>
      <c r="R14" s="520">
        <f>P15+H15+D15</f>
        <v>4</v>
      </c>
      <c r="S14" s="526"/>
      <c r="T14" s="511">
        <f>H14+F14+F15+D14+B14+B15+N14+N15+P14</f>
        <v>55</v>
      </c>
      <c r="U14" s="513">
        <f>I14+G14+G15+E14+C14+C15+O15+O14+Q14</f>
        <v>79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2</v>
      </c>
      <c r="C15" s="54">
        <f>J7</f>
        <v>15</v>
      </c>
      <c r="D15" s="547">
        <v>1</v>
      </c>
      <c r="E15" s="548"/>
      <c r="F15" s="35">
        <f>K11</f>
        <v>9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677">
        <v>15</v>
      </c>
      <c r="O15" s="678">
        <v>7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60</v>
      </c>
      <c r="B16" s="16">
        <f>O4</f>
        <v>1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7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8</v>
      </c>
      <c r="L16" s="18">
        <f>Q12</f>
        <v>8</v>
      </c>
      <c r="M16" s="19">
        <f>P12</f>
        <v>11</v>
      </c>
      <c r="N16" s="538"/>
      <c r="O16" s="539"/>
      <c r="P16" s="539"/>
      <c r="Q16" s="540"/>
      <c r="R16" s="520">
        <f>H17+D17+L17</f>
        <v>3</v>
      </c>
      <c r="S16" s="525">
        <f>R16+R18</f>
        <v>6</v>
      </c>
      <c r="T16" s="511">
        <f>J16+J17+L16+B16+B17+D16+F16+F17+H16</f>
        <v>63</v>
      </c>
      <c r="U16" s="513">
        <f>K17+K16+M16+C17+C16+E16+I16+G16+G17</f>
        <v>96</v>
      </c>
      <c r="V16" s="511">
        <f>T16+T18</f>
        <v>96</v>
      </c>
      <c r="W16" s="513">
        <f>U16+U18</f>
        <v>186</v>
      </c>
      <c r="X16" s="517" t="s">
        <v>78</v>
      </c>
    </row>
    <row r="17" spans="1:24" ht="15.75" customHeight="1" thickBot="1" x14ac:dyDescent="0.3">
      <c r="A17" s="529"/>
      <c r="B17" s="43">
        <f>O5</f>
        <v>6</v>
      </c>
      <c r="C17" s="44">
        <f>N5</f>
        <v>15</v>
      </c>
      <c r="D17" s="531">
        <v>1</v>
      </c>
      <c r="E17" s="532"/>
      <c r="F17" s="24">
        <f>O9</f>
        <v>11</v>
      </c>
      <c r="G17" s="46">
        <f>N9</f>
        <v>15</v>
      </c>
      <c r="H17" s="533">
        <v>1</v>
      </c>
      <c r="I17" s="534"/>
      <c r="J17" s="23">
        <f>O13</f>
        <v>15</v>
      </c>
      <c r="K17" s="24">
        <f>N13</f>
        <v>17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6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12</v>
      </c>
      <c r="K18" s="30">
        <f>N14</f>
        <v>15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33</v>
      </c>
      <c r="U18" s="513">
        <f>K19+K18+M18+C19+C18+E18+I18+G18+G19</f>
        <v>90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2</v>
      </c>
      <c r="C19" s="57">
        <f>N7</f>
        <v>15</v>
      </c>
      <c r="D19" s="553">
        <v>1</v>
      </c>
      <c r="E19" s="554"/>
      <c r="F19" s="58">
        <f>O11</f>
        <v>3</v>
      </c>
      <c r="G19" s="59">
        <f>N11</f>
        <v>15</v>
      </c>
      <c r="H19" s="509">
        <v>1</v>
      </c>
      <c r="I19" s="510"/>
      <c r="J19" s="60">
        <f>O15</f>
        <v>7</v>
      </c>
      <c r="K19" s="58">
        <f>N15</f>
        <v>15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70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A9" sqref="AA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579" t="s">
        <v>87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47</v>
      </c>
      <c r="B4" s="562"/>
      <c r="C4" s="563"/>
      <c r="D4" s="563"/>
      <c r="E4" s="564"/>
      <c r="F4" s="167">
        <v>13</v>
      </c>
      <c r="G4" s="168">
        <v>15</v>
      </c>
      <c r="H4" s="169">
        <v>11</v>
      </c>
      <c r="I4" s="165">
        <v>6</v>
      </c>
      <c r="J4" s="167">
        <v>15</v>
      </c>
      <c r="K4" s="170">
        <v>9</v>
      </c>
      <c r="L4" s="169"/>
      <c r="M4" s="166"/>
      <c r="N4" s="161">
        <v>15</v>
      </c>
      <c r="O4" s="162">
        <v>3</v>
      </c>
      <c r="P4" s="169">
        <v>11</v>
      </c>
      <c r="Q4" s="166">
        <v>2</v>
      </c>
      <c r="R4" s="520">
        <f>P5+L5+H5</f>
        <v>6</v>
      </c>
      <c r="S4" s="525">
        <f>R4+R6</f>
        <v>10</v>
      </c>
      <c r="T4" s="511">
        <f>J4+J5+L4+N4+N5+P4+H4+F4+F5</f>
        <v>109</v>
      </c>
      <c r="U4" s="513">
        <f>K5+K4+M4+O5+O4+Q4+I4+G4+G5</f>
        <v>66</v>
      </c>
      <c r="V4" s="573">
        <f>T4+T6</f>
        <v>188</v>
      </c>
      <c r="W4" s="576">
        <f>U4+U6</f>
        <v>149</v>
      </c>
      <c r="X4" s="517" t="s">
        <v>76</v>
      </c>
    </row>
    <row r="5" spans="1:24" ht="15.75" customHeight="1" thickBot="1" x14ac:dyDescent="0.3">
      <c r="A5" s="529"/>
      <c r="B5" s="565"/>
      <c r="C5" s="566"/>
      <c r="D5" s="566"/>
      <c r="E5" s="567"/>
      <c r="F5" s="171">
        <v>15</v>
      </c>
      <c r="G5" s="172">
        <v>3</v>
      </c>
      <c r="H5" s="560">
        <v>2</v>
      </c>
      <c r="I5" s="561"/>
      <c r="J5" s="171">
        <v>15</v>
      </c>
      <c r="K5" s="172">
        <v>12</v>
      </c>
      <c r="L5" s="560">
        <v>2</v>
      </c>
      <c r="M5" s="561"/>
      <c r="N5" s="163">
        <v>14</v>
      </c>
      <c r="O5" s="164">
        <v>16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423">
        <v>14</v>
      </c>
      <c r="G6" s="424">
        <v>16</v>
      </c>
      <c r="H6" s="425"/>
      <c r="I6" s="428"/>
      <c r="J6" s="423">
        <v>10</v>
      </c>
      <c r="K6" s="424">
        <v>15</v>
      </c>
      <c r="L6" s="425"/>
      <c r="M6" s="429"/>
      <c r="N6" s="423">
        <v>15</v>
      </c>
      <c r="O6" s="424">
        <v>10</v>
      </c>
      <c r="P6" s="425"/>
      <c r="Q6" s="429"/>
      <c r="R6" s="520">
        <f>P7+L7+H7</f>
        <v>4</v>
      </c>
      <c r="S6" s="526"/>
      <c r="T6" s="511">
        <f>J6+J7+L6+N6+N7+P6+H6+F6+F7</f>
        <v>79</v>
      </c>
      <c r="U6" s="513">
        <f>K7+K6+M6+O7+O6+Q6+I6+G6+G7</f>
        <v>83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428">
        <v>12</v>
      </c>
      <c r="G7" s="426">
        <v>15</v>
      </c>
      <c r="H7" s="507">
        <v>1</v>
      </c>
      <c r="I7" s="508"/>
      <c r="J7" s="427">
        <v>13</v>
      </c>
      <c r="K7" s="426">
        <v>15</v>
      </c>
      <c r="L7" s="507">
        <v>1</v>
      </c>
      <c r="M7" s="508"/>
      <c r="N7" s="427">
        <v>15</v>
      </c>
      <c r="O7" s="426">
        <v>12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38</v>
      </c>
      <c r="B8" s="12">
        <f>G4</f>
        <v>15</v>
      </c>
      <c r="C8" s="13">
        <f>F4</f>
        <v>13</v>
      </c>
      <c r="D8" s="14">
        <f>I4</f>
        <v>6</v>
      </c>
      <c r="E8" s="15">
        <f>H4</f>
        <v>11</v>
      </c>
      <c r="F8" s="538"/>
      <c r="G8" s="539"/>
      <c r="H8" s="539"/>
      <c r="I8" s="540"/>
      <c r="J8" s="173">
        <v>11</v>
      </c>
      <c r="K8" s="182">
        <v>15</v>
      </c>
      <c r="L8" s="175"/>
      <c r="M8" s="176"/>
      <c r="N8" s="184">
        <v>16</v>
      </c>
      <c r="O8" s="182">
        <v>18</v>
      </c>
      <c r="P8" s="180"/>
      <c r="Q8" s="176"/>
      <c r="R8" s="520">
        <f>P9+L9+D9</f>
        <v>3</v>
      </c>
      <c r="S8" s="525">
        <f>R8+R10</f>
        <v>7</v>
      </c>
      <c r="T8" s="511">
        <f>J8+J9+L8+N8+N9+P8+D8+B8+B9</f>
        <v>74</v>
      </c>
      <c r="U8" s="513">
        <f>K9+K8+M8+O9+O8+Q8+E8+C8+C9</f>
        <v>105</v>
      </c>
      <c r="V8" s="511">
        <f>T8+T10</f>
        <v>165</v>
      </c>
      <c r="W8" s="513">
        <f>U8+U10</f>
        <v>205</v>
      </c>
      <c r="X8" s="517" t="s">
        <v>78</v>
      </c>
    </row>
    <row r="9" spans="1:24" ht="15.75" customHeight="1" thickBot="1" x14ac:dyDescent="0.3">
      <c r="A9" s="529"/>
      <c r="B9" s="21">
        <f>G5</f>
        <v>3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177">
        <v>7</v>
      </c>
      <c r="K9" s="183">
        <v>15</v>
      </c>
      <c r="L9" s="536">
        <v>1</v>
      </c>
      <c r="M9" s="537"/>
      <c r="N9" s="185">
        <v>16</v>
      </c>
      <c r="O9" s="183">
        <v>18</v>
      </c>
      <c r="P9" s="536">
        <v>1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16</v>
      </c>
      <c r="C10" s="26">
        <f>F6</f>
        <v>14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431">
        <v>12</v>
      </c>
      <c r="K10" s="432">
        <v>15</v>
      </c>
      <c r="L10" s="433"/>
      <c r="M10" s="430"/>
      <c r="N10" s="431">
        <v>10</v>
      </c>
      <c r="O10" s="432">
        <v>15</v>
      </c>
      <c r="P10" s="433">
        <v>6</v>
      </c>
      <c r="Q10" s="430">
        <v>11</v>
      </c>
      <c r="R10" s="520">
        <f>P11+L11+D11</f>
        <v>4</v>
      </c>
      <c r="S10" s="526"/>
      <c r="T10" s="511">
        <f>J10+J11+L10+N10+N11+P10+D10+B10+B11</f>
        <v>91</v>
      </c>
      <c r="U10" s="513">
        <f>K11+K10+M10+O11+O10+Q10+E10+C10+C11</f>
        <v>100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15</v>
      </c>
      <c r="C11" s="33">
        <f>F7</f>
        <v>12</v>
      </c>
      <c r="D11" s="558">
        <v>2</v>
      </c>
      <c r="E11" s="559"/>
      <c r="F11" s="544"/>
      <c r="G11" s="545"/>
      <c r="H11" s="545"/>
      <c r="I11" s="546"/>
      <c r="J11" s="434">
        <v>12</v>
      </c>
      <c r="K11" s="435">
        <v>15</v>
      </c>
      <c r="L11" s="505">
        <v>1</v>
      </c>
      <c r="M11" s="506"/>
      <c r="N11" s="434">
        <v>20</v>
      </c>
      <c r="O11" s="435">
        <v>18</v>
      </c>
      <c r="P11" s="505">
        <v>1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36</v>
      </c>
      <c r="B12" s="16">
        <f>K4</f>
        <v>9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11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184">
        <v>17</v>
      </c>
      <c r="O12" s="182">
        <v>15</v>
      </c>
      <c r="P12" s="186"/>
      <c r="Q12" s="187"/>
      <c r="R12" s="520">
        <f>P13+H13+D13</f>
        <v>5</v>
      </c>
      <c r="S12" s="525">
        <f t="shared" ref="S12" si="0">R12+R14</f>
        <v>11</v>
      </c>
      <c r="T12" s="511">
        <f>H12+F12+F13+D12+B12+B13+N12+N13+P12</f>
        <v>83</v>
      </c>
      <c r="U12" s="513">
        <f>I12+G12+G13+E12+C12+C13+O13+O12+Q12</f>
        <v>70</v>
      </c>
      <c r="V12" s="511">
        <f>T12+T14</f>
        <v>183</v>
      </c>
      <c r="W12" s="513">
        <f>U12+U14</f>
        <v>151</v>
      </c>
      <c r="X12" s="517" t="s">
        <v>75</v>
      </c>
    </row>
    <row r="13" spans="1:24" ht="15.75" customHeight="1" thickBot="1" x14ac:dyDescent="0.3">
      <c r="A13" s="529"/>
      <c r="B13" s="43">
        <f>K5</f>
        <v>12</v>
      </c>
      <c r="C13" s="44">
        <f>J5</f>
        <v>15</v>
      </c>
      <c r="D13" s="531">
        <v>1</v>
      </c>
      <c r="E13" s="532"/>
      <c r="F13" s="45">
        <f>K9</f>
        <v>15</v>
      </c>
      <c r="G13" s="46">
        <f>J9</f>
        <v>7</v>
      </c>
      <c r="H13" s="533">
        <v>2</v>
      </c>
      <c r="I13" s="534"/>
      <c r="J13" s="541"/>
      <c r="K13" s="542"/>
      <c r="L13" s="542"/>
      <c r="M13" s="543"/>
      <c r="N13" s="185">
        <v>15</v>
      </c>
      <c r="O13" s="183">
        <v>7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15</v>
      </c>
      <c r="C14" s="48">
        <f>J6</f>
        <v>10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12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437">
        <v>14</v>
      </c>
      <c r="O14" s="438">
        <v>16</v>
      </c>
      <c r="P14" s="439">
        <v>11</v>
      </c>
      <c r="Q14" s="436">
        <v>5</v>
      </c>
      <c r="R14" s="520">
        <f>P15+H15+D15</f>
        <v>6</v>
      </c>
      <c r="S14" s="526"/>
      <c r="T14" s="511">
        <f>H14+F14+F15+D14+B14+B15+N14+N15+P14</f>
        <v>100</v>
      </c>
      <c r="U14" s="513">
        <f>I14+G14+G15+E14+C14+C15+O15+O14+Q14</f>
        <v>81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15</v>
      </c>
      <c r="C15" s="54">
        <f>J7</f>
        <v>13</v>
      </c>
      <c r="D15" s="547">
        <v>2</v>
      </c>
      <c r="E15" s="548"/>
      <c r="F15" s="35">
        <f>K11</f>
        <v>15</v>
      </c>
      <c r="G15" s="55">
        <f>J11</f>
        <v>12</v>
      </c>
      <c r="H15" s="505">
        <v>2</v>
      </c>
      <c r="I15" s="506"/>
      <c r="J15" s="544"/>
      <c r="K15" s="545"/>
      <c r="L15" s="545"/>
      <c r="M15" s="546"/>
      <c r="N15" s="440">
        <v>15</v>
      </c>
      <c r="O15" s="441">
        <v>13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9" t="s">
        <v>27</v>
      </c>
      <c r="B16" s="16">
        <f>O4</f>
        <v>3</v>
      </c>
      <c r="C16" s="36">
        <f>N4</f>
        <v>15</v>
      </c>
      <c r="D16" s="37">
        <f>Q4</f>
        <v>2</v>
      </c>
      <c r="E16" s="38">
        <f>P4</f>
        <v>11</v>
      </c>
      <c r="F16" s="39">
        <f>O8</f>
        <v>18</v>
      </c>
      <c r="G16" s="40">
        <f>N8</f>
        <v>16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17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4</v>
      </c>
      <c r="S16" s="525">
        <f>R16+R18</f>
        <v>8</v>
      </c>
      <c r="T16" s="511">
        <f>J16+J17+L16+B16+B17+D16+F16+F17+H16</f>
        <v>79</v>
      </c>
      <c r="U16" s="513">
        <f>K17+K16+M16+C17+C16+E16+I16+G16+G17</f>
        <v>104</v>
      </c>
      <c r="V16" s="511">
        <f>T16+T18</f>
        <v>179</v>
      </c>
      <c r="W16" s="513">
        <f>U16+U18</f>
        <v>210</v>
      </c>
      <c r="X16" s="517" t="s">
        <v>77</v>
      </c>
    </row>
    <row r="17" spans="1:24" ht="15.75" customHeight="1" thickBot="1" x14ac:dyDescent="0.3">
      <c r="A17" s="529"/>
      <c r="B17" s="43">
        <f>O5</f>
        <v>16</v>
      </c>
      <c r="C17" s="44">
        <f>N5</f>
        <v>14</v>
      </c>
      <c r="D17" s="531">
        <v>1</v>
      </c>
      <c r="E17" s="532"/>
      <c r="F17" s="24">
        <f>O9</f>
        <v>18</v>
      </c>
      <c r="G17" s="46">
        <f>N9</f>
        <v>16</v>
      </c>
      <c r="H17" s="533">
        <v>2</v>
      </c>
      <c r="I17" s="534"/>
      <c r="J17" s="23">
        <f>O13</f>
        <v>7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10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10</v>
      </c>
      <c r="H18" s="52">
        <f>Q10</f>
        <v>11</v>
      </c>
      <c r="I18" s="42">
        <f>P10</f>
        <v>6</v>
      </c>
      <c r="J18" s="29">
        <f>O14</f>
        <v>16</v>
      </c>
      <c r="K18" s="30">
        <f>N14</f>
        <v>14</v>
      </c>
      <c r="L18" s="31">
        <f>Q14</f>
        <v>5</v>
      </c>
      <c r="M18" s="19">
        <f>P14</f>
        <v>11</v>
      </c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100</v>
      </c>
      <c r="U18" s="513">
        <f>K19+K18+M18+C19+C18+E18+I18+G18+G19</f>
        <v>106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12</v>
      </c>
      <c r="C19" s="57">
        <f>N7</f>
        <v>15</v>
      </c>
      <c r="D19" s="553">
        <v>1</v>
      </c>
      <c r="E19" s="554"/>
      <c r="F19" s="58">
        <f>O11</f>
        <v>18</v>
      </c>
      <c r="G19" s="59">
        <f>N11</f>
        <v>20</v>
      </c>
      <c r="H19" s="509">
        <v>2</v>
      </c>
      <c r="I19" s="510"/>
      <c r="J19" s="60">
        <f>O15</f>
        <v>13</v>
      </c>
      <c r="K19" s="58">
        <f>N15</f>
        <v>15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67</v>
      </c>
    </row>
    <row r="23" spans="1:24" ht="15.75" customHeight="1" x14ac:dyDescent="0.25"/>
  </sheetData>
  <mergeCells count="80"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B3:E3"/>
    <mergeCell ref="F3:I3"/>
    <mergeCell ref="W16:W19"/>
    <mergeCell ref="V8:V11"/>
    <mergeCell ref="D9:E9"/>
    <mergeCell ref="D11:E11"/>
    <mergeCell ref="F8:I11"/>
    <mergeCell ref="W4:W7"/>
    <mergeCell ref="L9:M9"/>
    <mergeCell ref="P9:Q9"/>
    <mergeCell ref="P13:Q13"/>
    <mergeCell ref="W8:W11"/>
    <mergeCell ref="L19:M19"/>
    <mergeCell ref="P5:Q5"/>
    <mergeCell ref="H7:I7"/>
    <mergeCell ref="L7:M7"/>
    <mergeCell ref="P7:Q7"/>
    <mergeCell ref="V3:W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J3:M3"/>
    <mergeCell ref="N3:Q3"/>
    <mergeCell ref="H5:I5"/>
    <mergeCell ref="L5:M5"/>
    <mergeCell ref="A4:A7"/>
    <mergeCell ref="B4:E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R8:R9"/>
    <mergeCell ref="R16:R17"/>
    <mergeCell ref="S16:S19"/>
    <mergeCell ref="T16:T17"/>
    <mergeCell ref="U16:U17"/>
    <mergeCell ref="V16:V19"/>
    <mergeCell ref="L11:M11"/>
    <mergeCell ref="P11:Q11"/>
    <mergeCell ref="P15:Q15"/>
    <mergeCell ref="X12:X15"/>
    <mergeCell ref="R14:R15"/>
    <mergeCell ref="T14:T15"/>
    <mergeCell ref="U14:U15"/>
    <mergeCell ref="S8:S11"/>
    <mergeCell ref="T8:T9"/>
    <mergeCell ref="U8:U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B5" sqref="AB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46.5" customHeight="1" x14ac:dyDescent="0.25">
      <c r="A1" s="579" t="s">
        <v>88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2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31</v>
      </c>
      <c r="B4" s="562"/>
      <c r="C4" s="563"/>
      <c r="D4" s="563"/>
      <c r="E4" s="564"/>
      <c r="F4" s="167">
        <v>15</v>
      </c>
      <c r="G4" s="168">
        <v>9</v>
      </c>
      <c r="H4" s="169"/>
      <c r="I4" s="165"/>
      <c r="J4" s="167">
        <v>6</v>
      </c>
      <c r="K4" s="170">
        <v>15</v>
      </c>
      <c r="L4" s="169"/>
      <c r="M4" s="166"/>
      <c r="N4" s="161">
        <v>15</v>
      </c>
      <c r="O4" s="162">
        <v>7</v>
      </c>
      <c r="P4" s="169"/>
      <c r="Q4" s="166"/>
      <c r="R4" s="520">
        <f>P5+L5+H5</f>
        <v>5</v>
      </c>
      <c r="S4" s="525">
        <f>R4+R6</f>
        <v>10</v>
      </c>
      <c r="T4" s="511">
        <f>J4+J5+L4+N4+N5+P4+H4+F4+F5</f>
        <v>83</v>
      </c>
      <c r="U4" s="513">
        <f>K5+K4+M4+O5+O4+Q4+I4+G4+G5</f>
        <v>63</v>
      </c>
      <c r="V4" s="573">
        <f>T4+T6</f>
        <v>169</v>
      </c>
      <c r="W4" s="576">
        <f>U4+U6</f>
        <v>129</v>
      </c>
      <c r="X4" s="517" t="s">
        <v>76</v>
      </c>
    </row>
    <row r="5" spans="1:24" ht="15.75" customHeight="1" thickBot="1" x14ac:dyDescent="0.3">
      <c r="A5" s="529"/>
      <c r="B5" s="565"/>
      <c r="C5" s="566"/>
      <c r="D5" s="566"/>
      <c r="E5" s="567"/>
      <c r="F5" s="171">
        <v>15</v>
      </c>
      <c r="G5" s="172">
        <v>5</v>
      </c>
      <c r="H5" s="560">
        <v>2</v>
      </c>
      <c r="I5" s="561"/>
      <c r="J5" s="171">
        <v>17</v>
      </c>
      <c r="K5" s="172">
        <v>19</v>
      </c>
      <c r="L5" s="560">
        <v>1</v>
      </c>
      <c r="M5" s="561"/>
      <c r="N5" s="163">
        <v>15</v>
      </c>
      <c r="O5" s="164">
        <v>8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442">
        <v>15</v>
      </c>
      <c r="G6" s="443">
        <v>11</v>
      </c>
      <c r="H6" s="444"/>
      <c r="I6" s="447"/>
      <c r="J6" s="442">
        <v>17</v>
      </c>
      <c r="K6" s="443">
        <v>19</v>
      </c>
      <c r="L6" s="444"/>
      <c r="M6" s="448"/>
      <c r="N6" s="442">
        <v>15</v>
      </c>
      <c r="O6" s="443">
        <v>6</v>
      </c>
      <c r="P6" s="444"/>
      <c r="Q6" s="448"/>
      <c r="R6" s="520">
        <f>P7+L7+H7</f>
        <v>5</v>
      </c>
      <c r="S6" s="526"/>
      <c r="T6" s="511">
        <f>J6+J7+L6+N6+N7+P6+H6+F6+F7</f>
        <v>86</v>
      </c>
      <c r="U6" s="513">
        <f>K7+K6+M6+O7+O6+Q6+I6+G6+G7</f>
        <v>66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447">
        <v>15</v>
      </c>
      <c r="G7" s="445">
        <v>9</v>
      </c>
      <c r="H7" s="507">
        <v>2</v>
      </c>
      <c r="I7" s="508"/>
      <c r="J7" s="446">
        <v>9</v>
      </c>
      <c r="K7" s="445">
        <v>15</v>
      </c>
      <c r="L7" s="507">
        <v>1</v>
      </c>
      <c r="M7" s="508"/>
      <c r="N7" s="446">
        <v>15</v>
      </c>
      <c r="O7" s="445">
        <v>6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35</v>
      </c>
      <c r="B8" s="12">
        <f>G4</f>
        <v>9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173">
        <v>9</v>
      </c>
      <c r="K8" s="182">
        <v>15</v>
      </c>
      <c r="L8" s="175"/>
      <c r="M8" s="176"/>
      <c r="N8" s="184">
        <v>15</v>
      </c>
      <c r="O8" s="182">
        <v>12</v>
      </c>
      <c r="P8" s="180"/>
      <c r="Q8" s="176"/>
      <c r="R8" s="520">
        <f>P9+L9+D9</f>
        <v>4</v>
      </c>
      <c r="S8" s="525">
        <f>R8+R10</f>
        <v>8</v>
      </c>
      <c r="T8" s="511">
        <f>J8+J9+L8+N8+N9+P8+D8+B8+B9</f>
        <v>64</v>
      </c>
      <c r="U8" s="513">
        <f>K9+K8+M8+O9+O8+Q8+E8+C8+C9</f>
        <v>79</v>
      </c>
      <c r="V8" s="511">
        <f>T8+T10</f>
        <v>136</v>
      </c>
      <c r="W8" s="513">
        <f>U8+U10</f>
        <v>162</v>
      </c>
      <c r="X8" s="517" t="s">
        <v>77</v>
      </c>
    </row>
    <row r="9" spans="1:24" ht="15.75" customHeight="1" thickBot="1" x14ac:dyDescent="0.3">
      <c r="A9" s="529"/>
      <c r="B9" s="21">
        <f>G5</f>
        <v>5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177">
        <v>11</v>
      </c>
      <c r="K9" s="183">
        <v>15</v>
      </c>
      <c r="L9" s="536">
        <v>1</v>
      </c>
      <c r="M9" s="537"/>
      <c r="N9" s="185">
        <v>15</v>
      </c>
      <c r="O9" s="183">
        <v>7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11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450">
        <v>9</v>
      </c>
      <c r="K10" s="451">
        <v>15</v>
      </c>
      <c r="L10" s="452"/>
      <c r="M10" s="449"/>
      <c r="N10" s="450">
        <v>15</v>
      </c>
      <c r="O10" s="451">
        <v>11</v>
      </c>
      <c r="P10" s="452"/>
      <c r="Q10" s="449"/>
      <c r="R10" s="520">
        <f>P11+L11+D11</f>
        <v>4</v>
      </c>
      <c r="S10" s="526"/>
      <c r="T10" s="511">
        <f>J10+J11+L10+N10+N11+P10+D10+B10+B11</f>
        <v>72</v>
      </c>
      <c r="U10" s="513">
        <f>K11+K10+M10+O11+O10+Q10+E10+C10+C11</f>
        <v>83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9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453">
        <v>13</v>
      </c>
      <c r="K11" s="454">
        <v>15</v>
      </c>
      <c r="L11" s="505">
        <v>1</v>
      </c>
      <c r="M11" s="506"/>
      <c r="N11" s="453">
        <v>15</v>
      </c>
      <c r="O11" s="454">
        <v>12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26</v>
      </c>
      <c r="B12" s="16">
        <f>K4</f>
        <v>15</v>
      </c>
      <c r="C12" s="36">
        <f>J4</f>
        <v>6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9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184">
        <v>15</v>
      </c>
      <c r="O12" s="182">
        <v>7</v>
      </c>
      <c r="P12" s="186"/>
      <c r="Q12" s="187"/>
      <c r="R12" s="520">
        <f>P13+H13+D13</f>
        <v>6</v>
      </c>
      <c r="S12" s="525">
        <f t="shared" ref="S12" si="0">R12+R14</f>
        <v>12</v>
      </c>
      <c r="T12" s="511">
        <f>H12+F12+F13+D12+B12+B13+N12+N13+P12</f>
        <v>94</v>
      </c>
      <c r="U12" s="513">
        <f>I12+G12+G13+E12+C12+C13+O13+O12+Q12</f>
        <v>61</v>
      </c>
      <c r="V12" s="511">
        <f>T12+T14</f>
        <v>188</v>
      </c>
      <c r="W12" s="513">
        <f>U12+U14</f>
        <v>118</v>
      </c>
      <c r="X12" s="517" t="s">
        <v>75</v>
      </c>
    </row>
    <row r="13" spans="1:24" ht="15.75" customHeight="1" thickBot="1" x14ac:dyDescent="0.3">
      <c r="A13" s="529"/>
      <c r="B13" s="43">
        <f>K5</f>
        <v>19</v>
      </c>
      <c r="C13" s="44">
        <f>J5</f>
        <v>17</v>
      </c>
      <c r="D13" s="531">
        <v>2</v>
      </c>
      <c r="E13" s="532"/>
      <c r="F13" s="45">
        <f>K9</f>
        <v>15</v>
      </c>
      <c r="G13" s="46">
        <f>J9</f>
        <v>11</v>
      </c>
      <c r="H13" s="533">
        <v>2</v>
      </c>
      <c r="I13" s="534"/>
      <c r="J13" s="541"/>
      <c r="K13" s="542"/>
      <c r="L13" s="542"/>
      <c r="M13" s="543"/>
      <c r="N13" s="185">
        <v>15</v>
      </c>
      <c r="O13" s="183">
        <v>11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19</v>
      </c>
      <c r="C14" s="48">
        <f>J6</f>
        <v>17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9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456">
        <v>15</v>
      </c>
      <c r="O14" s="457">
        <v>4</v>
      </c>
      <c r="P14" s="458"/>
      <c r="Q14" s="455"/>
      <c r="R14" s="520">
        <f>P15+H15+D15</f>
        <v>6</v>
      </c>
      <c r="S14" s="526"/>
      <c r="T14" s="511">
        <f>H14+F14+F15+D14+B14+B15+N14+N15+P14</f>
        <v>94</v>
      </c>
      <c r="U14" s="513">
        <f>I14+G14+G15+E14+C14+C15+O15+O14+Q14</f>
        <v>57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15</v>
      </c>
      <c r="C15" s="54">
        <f>J7</f>
        <v>9</v>
      </c>
      <c r="D15" s="547">
        <v>2</v>
      </c>
      <c r="E15" s="548"/>
      <c r="F15" s="35">
        <f>K11</f>
        <v>15</v>
      </c>
      <c r="G15" s="55">
        <f>J11</f>
        <v>13</v>
      </c>
      <c r="H15" s="505">
        <v>2</v>
      </c>
      <c r="I15" s="506"/>
      <c r="J15" s="544"/>
      <c r="K15" s="545"/>
      <c r="L15" s="545"/>
      <c r="M15" s="546"/>
      <c r="N15" s="459">
        <v>15</v>
      </c>
      <c r="O15" s="460">
        <v>5</v>
      </c>
      <c r="P15" s="505">
        <v>2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30</v>
      </c>
      <c r="B16" s="16">
        <f>O4</f>
        <v>7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12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7</v>
      </c>
      <c r="K16" s="17">
        <f>N12</f>
        <v>15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3</v>
      </c>
      <c r="S16" s="525">
        <f>R16+R18</f>
        <v>6</v>
      </c>
      <c r="T16" s="511">
        <f>J16+J17+L16+B16+B17+D16+F16+F17+H16</f>
        <v>52</v>
      </c>
      <c r="U16" s="513">
        <f>K17+K16+M16+C17+C16+E16+I16+G16+G17</f>
        <v>90</v>
      </c>
      <c r="V16" s="511">
        <f>T16+T18</f>
        <v>96</v>
      </c>
      <c r="W16" s="513">
        <f>U16+U18</f>
        <v>180</v>
      </c>
      <c r="X16" s="517" t="s">
        <v>78</v>
      </c>
    </row>
    <row r="17" spans="1:24" ht="15.75" customHeight="1" thickBot="1" x14ac:dyDescent="0.3">
      <c r="A17" s="529"/>
      <c r="B17" s="43">
        <f>O5</f>
        <v>8</v>
      </c>
      <c r="C17" s="44">
        <f>N5</f>
        <v>15</v>
      </c>
      <c r="D17" s="531">
        <v>1</v>
      </c>
      <c r="E17" s="532"/>
      <c r="F17" s="24">
        <f>O9</f>
        <v>7</v>
      </c>
      <c r="G17" s="46">
        <f>N9</f>
        <v>15</v>
      </c>
      <c r="H17" s="533">
        <v>1</v>
      </c>
      <c r="I17" s="534"/>
      <c r="J17" s="23">
        <f>O13</f>
        <v>11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6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11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4</v>
      </c>
      <c r="K18" s="30">
        <f>N14</f>
        <v>15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3</v>
      </c>
      <c r="S18" s="526"/>
      <c r="T18" s="511">
        <f>J18+J19+L18+B18+B19+D18+F18+F19+H18</f>
        <v>44</v>
      </c>
      <c r="U18" s="513">
        <f>K19+K18+M18+C19+C18+E18+I18+G18+G19</f>
        <v>90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6</v>
      </c>
      <c r="C19" s="57">
        <f>N7</f>
        <v>15</v>
      </c>
      <c r="D19" s="553">
        <v>1</v>
      </c>
      <c r="E19" s="554"/>
      <c r="F19" s="58">
        <f>O11</f>
        <v>12</v>
      </c>
      <c r="G19" s="59">
        <f>N11</f>
        <v>15</v>
      </c>
      <c r="H19" s="509">
        <v>1</v>
      </c>
      <c r="I19" s="510"/>
      <c r="J19" s="60">
        <f>O15</f>
        <v>5</v>
      </c>
      <c r="K19" s="58">
        <f>N15</f>
        <v>15</v>
      </c>
      <c r="L19" s="509">
        <v>1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8:A11"/>
    <mergeCell ref="F8:I11"/>
    <mergeCell ref="W8:W11"/>
    <mergeCell ref="D11:E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Z12" sqref="Z1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579" t="s">
        <v>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34</v>
      </c>
      <c r="B4" s="562"/>
      <c r="C4" s="563"/>
      <c r="D4" s="563"/>
      <c r="E4" s="564"/>
      <c r="F4" s="472">
        <v>14</v>
      </c>
      <c r="G4" s="473">
        <v>16</v>
      </c>
      <c r="H4" s="474"/>
      <c r="I4" s="470"/>
      <c r="J4" s="472">
        <v>15</v>
      </c>
      <c r="K4" s="475">
        <v>7</v>
      </c>
      <c r="L4" s="474"/>
      <c r="M4" s="471"/>
      <c r="N4" s="466">
        <v>18</v>
      </c>
      <c r="O4" s="467">
        <v>20</v>
      </c>
      <c r="P4" s="474">
        <v>8</v>
      </c>
      <c r="Q4" s="471">
        <v>11</v>
      </c>
      <c r="R4" s="520">
        <f>P5+L5+H5</f>
        <v>4</v>
      </c>
      <c r="S4" s="525">
        <f>R4+R6</f>
        <v>9</v>
      </c>
      <c r="T4" s="511">
        <f>J4+J5+L4+N4+N5+P4+H4+F4+F5</f>
        <v>101</v>
      </c>
      <c r="U4" s="513">
        <f>K5+K4+M4+O5+O4+Q4+I4+G4+G5</f>
        <v>89</v>
      </c>
      <c r="V4" s="573">
        <f>T4+T6</f>
        <v>200</v>
      </c>
      <c r="W4" s="576">
        <f>U4+U6</f>
        <v>177</v>
      </c>
      <c r="X4" s="517" t="s">
        <v>76</v>
      </c>
    </row>
    <row r="5" spans="1:24" ht="15.75" customHeight="1" thickBot="1" x14ac:dyDescent="0.3">
      <c r="A5" s="529"/>
      <c r="B5" s="565"/>
      <c r="C5" s="566"/>
      <c r="D5" s="566"/>
      <c r="E5" s="567"/>
      <c r="F5" s="476">
        <v>16</v>
      </c>
      <c r="G5" s="477">
        <v>18</v>
      </c>
      <c r="H5" s="560">
        <v>1</v>
      </c>
      <c r="I5" s="561"/>
      <c r="J5" s="476">
        <v>15</v>
      </c>
      <c r="K5" s="477">
        <v>8</v>
      </c>
      <c r="L5" s="560">
        <v>2</v>
      </c>
      <c r="M5" s="561"/>
      <c r="N5" s="468">
        <v>15</v>
      </c>
      <c r="O5" s="469">
        <v>9</v>
      </c>
      <c r="P5" s="560">
        <v>1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461">
        <v>15</v>
      </c>
      <c r="G6" s="462">
        <v>10</v>
      </c>
      <c r="H6" s="463">
        <v>7</v>
      </c>
      <c r="I6" s="470">
        <v>11</v>
      </c>
      <c r="J6" s="461">
        <v>15</v>
      </c>
      <c r="K6" s="462">
        <v>9</v>
      </c>
      <c r="L6" s="463"/>
      <c r="M6" s="471"/>
      <c r="N6" s="461">
        <v>11</v>
      </c>
      <c r="O6" s="462">
        <v>15</v>
      </c>
      <c r="P6" s="463">
        <v>11</v>
      </c>
      <c r="Q6" s="471">
        <v>5</v>
      </c>
      <c r="R6" s="520">
        <f>P7+L7+H7</f>
        <v>5</v>
      </c>
      <c r="S6" s="526"/>
      <c r="T6" s="511">
        <f>J6+J7+L6+N6+N7+P6+H6+F6+F7</f>
        <v>99</v>
      </c>
      <c r="U6" s="513">
        <f>K7+K6+M6+O7+O6+Q6+I6+G6+G7</f>
        <v>88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470">
        <v>10</v>
      </c>
      <c r="G7" s="464">
        <v>15</v>
      </c>
      <c r="H7" s="507">
        <v>1</v>
      </c>
      <c r="I7" s="508"/>
      <c r="J7" s="465">
        <v>15</v>
      </c>
      <c r="K7" s="464">
        <v>13</v>
      </c>
      <c r="L7" s="507">
        <v>2</v>
      </c>
      <c r="M7" s="508"/>
      <c r="N7" s="465">
        <v>15</v>
      </c>
      <c r="O7" s="464">
        <v>10</v>
      </c>
      <c r="P7" s="507">
        <v>2</v>
      </c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25</v>
      </c>
      <c r="B8" s="12">
        <f>G4</f>
        <v>16</v>
      </c>
      <c r="C8" s="13">
        <f>F4</f>
        <v>14</v>
      </c>
      <c r="D8" s="14">
        <f>I4</f>
        <v>0</v>
      </c>
      <c r="E8" s="15">
        <f>H4</f>
        <v>0</v>
      </c>
      <c r="F8" s="538"/>
      <c r="G8" s="539"/>
      <c r="H8" s="539"/>
      <c r="I8" s="540"/>
      <c r="J8" s="484">
        <v>15</v>
      </c>
      <c r="K8" s="487">
        <v>9</v>
      </c>
      <c r="L8" s="488"/>
      <c r="M8" s="485"/>
      <c r="N8" s="489">
        <v>15</v>
      </c>
      <c r="O8" s="487">
        <v>8</v>
      </c>
      <c r="P8" s="486"/>
      <c r="Q8" s="485"/>
      <c r="R8" s="520">
        <f>P9+L9+D9</f>
        <v>6</v>
      </c>
      <c r="S8" s="525">
        <f>R8+R10</f>
        <v>11</v>
      </c>
      <c r="T8" s="511">
        <f>J8+J9+L8+N8+N9+P8+D8+B8+B9</f>
        <v>94</v>
      </c>
      <c r="U8" s="513">
        <f>K9+K8+M8+O9+O8+Q8+E8+C8+C9</f>
        <v>64</v>
      </c>
      <c r="V8" s="511">
        <f>T8+T10</f>
        <v>198</v>
      </c>
      <c r="W8" s="513">
        <f>U8+U10</f>
        <v>144</v>
      </c>
      <c r="X8" s="517" t="s">
        <v>75</v>
      </c>
    </row>
    <row r="9" spans="1:24" ht="15.75" customHeight="1" thickBot="1" x14ac:dyDescent="0.3">
      <c r="A9" s="529"/>
      <c r="B9" s="21">
        <f>G5</f>
        <v>18</v>
      </c>
      <c r="C9" s="22">
        <f>F5</f>
        <v>16</v>
      </c>
      <c r="D9" s="571">
        <v>2</v>
      </c>
      <c r="E9" s="572"/>
      <c r="F9" s="541"/>
      <c r="G9" s="542"/>
      <c r="H9" s="542"/>
      <c r="I9" s="543"/>
      <c r="J9" s="490">
        <v>15</v>
      </c>
      <c r="K9" s="491">
        <v>10</v>
      </c>
      <c r="L9" s="536">
        <v>2</v>
      </c>
      <c r="M9" s="537"/>
      <c r="N9" s="492">
        <v>15</v>
      </c>
      <c r="O9" s="491">
        <v>7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10</v>
      </c>
      <c r="C10" s="26">
        <f>F6</f>
        <v>15</v>
      </c>
      <c r="D10" s="27">
        <f>I6</f>
        <v>11</v>
      </c>
      <c r="E10" s="28">
        <f>H6</f>
        <v>7</v>
      </c>
      <c r="F10" s="541"/>
      <c r="G10" s="542"/>
      <c r="H10" s="542"/>
      <c r="I10" s="543"/>
      <c r="J10" s="479">
        <v>15</v>
      </c>
      <c r="K10" s="480">
        <v>7</v>
      </c>
      <c r="L10" s="481">
        <v>7</v>
      </c>
      <c r="M10" s="478">
        <v>11</v>
      </c>
      <c r="N10" s="479">
        <v>15</v>
      </c>
      <c r="O10" s="480">
        <v>7</v>
      </c>
      <c r="P10" s="481"/>
      <c r="Q10" s="478"/>
      <c r="R10" s="520">
        <f>P11+L11+D11</f>
        <v>5</v>
      </c>
      <c r="S10" s="526"/>
      <c r="T10" s="511">
        <f>J10+J11+L10+N10+N11+P10+D10+B10+B11</f>
        <v>104</v>
      </c>
      <c r="U10" s="513">
        <f>K11+K10+M10+O11+O10+Q10+E10+C10+C11</f>
        <v>80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15</v>
      </c>
      <c r="C11" s="33">
        <f>F7</f>
        <v>10</v>
      </c>
      <c r="D11" s="558">
        <v>2</v>
      </c>
      <c r="E11" s="559"/>
      <c r="F11" s="544"/>
      <c r="G11" s="545"/>
      <c r="H11" s="545"/>
      <c r="I11" s="546"/>
      <c r="J11" s="482">
        <v>16</v>
      </c>
      <c r="K11" s="483">
        <v>14</v>
      </c>
      <c r="L11" s="505">
        <v>1</v>
      </c>
      <c r="M11" s="506"/>
      <c r="N11" s="482">
        <v>15</v>
      </c>
      <c r="O11" s="483">
        <v>9</v>
      </c>
      <c r="P11" s="505">
        <v>2</v>
      </c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29</v>
      </c>
      <c r="B12" s="16">
        <f>K4</f>
        <v>7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9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501">
        <v>10</v>
      </c>
      <c r="O12" s="499">
        <v>15</v>
      </c>
      <c r="P12" s="500"/>
      <c r="Q12" s="504"/>
      <c r="R12" s="520">
        <f>P13+H13+D13</f>
        <v>3</v>
      </c>
      <c r="S12" s="525">
        <f t="shared" ref="S12" si="0">R12+R14</f>
        <v>7</v>
      </c>
      <c r="T12" s="511">
        <f>H12+F12+F13+D12+B12+B13+N12+N13+P12</f>
        <v>54</v>
      </c>
      <c r="U12" s="513">
        <f>I12+G12+G13+E12+C12+C13+O13+O12+Q12</f>
        <v>90</v>
      </c>
      <c r="V12" s="511">
        <f>T12+T14</f>
        <v>150</v>
      </c>
      <c r="W12" s="513">
        <f>U12+U14</f>
        <v>201</v>
      </c>
      <c r="X12" s="517" t="s">
        <v>78</v>
      </c>
    </row>
    <row r="13" spans="1:24" ht="15.75" customHeight="1" thickBot="1" x14ac:dyDescent="0.3">
      <c r="A13" s="529"/>
      <c r="B13" s="43">
        <f>K5</f>
        <v>8</v>
      </c>
      <c r="C13" s="44">
        <f>J5</f>
        <v>15</v>
      </c>
      <c r="D13" s="531">
        <v>1</v>
      </c>
      <c r="E13" s="532"/>
      <c r="F13" s="45">
        <f>K9</f>
        <v>10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503">
        <v>10</v>
      </c>
      <c r="O13" s="502">
        <v>15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7</v>
      </c>
      <c r="G14" s="51">
        <f>J10</f>
        <v>15</v>
      </c>
      <c r="H14" s="52">
        <f>M10</f>
        <v>11</v>
      </c>
      <c r="I14" s="42">
        <f>L10</f>
        <v>7</v>
      </c>
      <c r="J14" s="541"/>
      <c r="K14" s="542"/>
      <c r="L14" s="542"/>
      <c r="M14" s="543"/>
      <c r="N14" s="494">
        <v>18</v>
      </c>
      <c r="O14" s="495">
        <v>20</v>
      </c>
      <c r="P14" s="496">
        <v>9</v>
      </c>
      <c r="Q14" s="493">
        <v>11</v>
      </c>
      <c r="R14" s="520">
        <f>P15+H15+D15</f>
        <v>4</v>
      </c>
      <c r="S14" s="526"/>
      <c r="T14" s="511">
        <f>H14+F14+F15+D14+B14+B15+N14+N15+P14</f>
        <v>96</v>
      </c>
      <c r="U14" s="513">
        <f>I14+G14+G15+E14+C14+C15+O15+O14+Q14</f>
        <v>111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13</v>
      </c>
      <c r="C15" s="54">
        <f>J7</f>
        <v>15</v>
      </c>
      <c r="D15" s="547">
        <v>1</v>
      </c>
      <c r="E15" s="548"/>
      <c r="F15" s="35">
        <f>K11</f>
        <v>14</v>
      </c>
      <c r="G15" s="55">
        <f>J11</f>
        <v>16</v>
      </c>
      <c r="H15" s="505">
        <v>2</v>
      </c>
      <c r="I15" s="506"/>
      <c r="J15" s="544"/>
      <c r="K15" s="545"/>
      <c r="L15" s="545"/>
      <c r="M15" s="546"/>
      <c r="N15" s="497">
        <v>15</v>
      </c>
      <c r="O15" s="498">
        <v>12</v>
      </c>
      <c r="P15" s="505">
        <v>1</v>
      </c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33</v>
      </c>
      <c r="B16" s="16">
        <f>O4</f>
        <v>20</v>
      </c>
      <c r="C16" s="36">
        <f>N4</f>
        <v>18</v>
      </c>
      <c r="D16" s="37">
        <f>Q4</f>
        <v>11</v>
      </c>
      <c r="E16" s="38">
        <f>P4</f>
        <v>8</v>
      </c>
      <c r="F16" s="39">
        <f>O8</f>
        <v>8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10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5</v>
      </c>
      <c r="S16" s="525">
        <f>R16+R18</f>
        <v>9</v>
      </c>
      <c r="T16" s="511">
        <f>J16+J17+L16+B16+B17+D16+F16+F17+H16</f>
        <v>85</v>
      </c>
      <c r="U16" s="513">
        <f>K17+K16+M16+C17+C16+E16+I16+G16+G17</f>
        <v>91</v>
      </c>
      <c r="V16" s="511">
        <f>T16+T18</f>
        <v>174</v>
      </c>
      <c r="W16" s="513">
        <f>U16+U18</f>
        <v>200</v>
      </c>
      <c r="X16" s="517" t="s">
        <v>77</v>
      </c>
    </row>
    <row r="17" spans="1:24" ht="15.75" customHeight="1" thickBot="1" x14ac:dyDescent="0.3">
      <c r="A17" s="529"/>
      <c r="B17" s="43">
        <f>O5</f>
        <v>9</v>
      </c>
      <c r="C17" s="44">
        <f>N5</f>
        <v>15</v>
      </c>
      <c r="D17" s="531">
        <v>2</v>
      </c>
      <c r="E17" s="532"/>
      <c r="F17" s="24">
        <f>O9</f>
        <v>7</v>
      </c>
      <c r="G17" s="46">
        <f>N9</f>
        <v>15</v>
      </c>
      <c r="H17" s="533">
        <v>1</v>
      </c>
      <c r="I17" s="534"/>
      <c r="J17" s="23">
        <f>O13</f>
        <v>15</v>
      </c>
      <c r="K17" s="24">
        <f>N13</f>
        <v>10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15</v>
      </c>
      <c r="C18" s="48">
        <f>N6</f>
        <v>11</v>
      </c>
      <c r="D18" s="49">
        <f>Q6</f>
        <v>5</v>
      </c>
      <c r="E18" s="38">
        <f>P6</f>
        <v>11</v>
      </c>
      <c r="F18" s="50">
        <f>O10</f>
        <v>7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20</v>
      </c>
      <c r="K18" s="30">
        <f>N14</f>
        <v>18</v>
      </c>
      <c r="L18" s="31">
        <f>Q14</f>
        <v>11</v>
      </c>
      <c r="M18" s="19">
        <f>P14</f>
        <v>9</v>
      </c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89</v>
      </c>
      <c r="U18" s="513">
        <f>K19+K18+M18+C19+C18+E18+I18+G18+G19</f>
        <v>109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10</v>
      </c>
      <c r="C19" s="57">
        <f>N7</f>
        <v>15</v>
      </c>
      <c r="D19" s="553">
        <v>1</v>
      </c>
      <c r="E19" s="554"/>
      <c r="F19" s="58">
        <f>O11</f>
        <v>9</v>
      </c>
      <c r="G19" s="59">
        <f>N11</f>
        <v>15</v>
      </c>
      <c r="H19" s="509">
        <v>1</v>
      </c>
      <c r="I19" s="510"/>
      <c r="J19" s="60">
        <f>O15</f>
        <v>12</v>
      </c>
      <c r="K19" s="58">
        <f>N15</f>
        <v>15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68</v>
      </c>
    </row>
    <row r="23" spans="1:24" ht="15.75" customHeight="1" x14ac:dyDescent="0.25"/>
  </sheetData>
  <mergeCells count="80"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U14:U15"/>
    <mergeCell ref="S12:S15"/>
    <mergeCell ref="T12:T13"/>
    <mergeCell ref="A8:A11"/>
    <mergeCell ref="F8:I11"/>
    <mergeCell ref="D13:E13"/>
    <mergeCell ref="H13:I13"/>
    <mergeCell ref="D9:E9"/>
    <mergeCell ref="D11:E11"/>
    <mergeCell ref="V3:W3"/>
    <mergeCell ref="D19:E19"/>
    <mergeCell ref="A16:A19"/>
    <mergeCell ref="N16:Q19"/>
    <mergeCell ref="H19:I19"/>
    <mergeCell ref="L19:M19"/>
    <mergeCell ref="D17:E17"/>
    <mergeCell ref="H17:I17"/>
    <mergeCell ref="L17:M17"/>
    <mergeCell ref="W4:W7"/>
    <mergeCell ref="D15:E15"/>
    <mergeCell ref="A12:A15"/>
    <mergeCell ref="J12:M15"/>
    <mergeCell ref="H15:I15"/>
    <mergeCell ref="W8:W11"/>
    <mergeCell ref="W12:W15"/>
    <mergeCell ref="P7:Q7"/>
    <mergeCell ref="H5:I5"/>
    <mergeCell ref="L5:M5"/>
    <mergeCell ref="P5:Q5"/>
    <mergeCell ref="B3:E3"/>
    <mergeCell ref="F3:I3"/>
    <mergeCell ref="J3:M3"/>
    <mergeCell ref="N3:Q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H7:I7"/>
    <mergeCell ref="L7:M7"/>
    <mergeCell ref="U12:U13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V12:V15"/>
    <mergeCell ref="L11:M11"/>
    <mergeCell ref="P11:Q11"/>
    <mergeCell ref="L9:M9"/>
    <mergeCell ref="P9:Q9"/>
    <mergeCell ref="P15:Q15"/>
    <mergeCell ref="P13:Q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8" sqref="T18:T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579" t="s">
        <v>82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0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8</v>
      </c>
      <c r="B4" s="562"/>
      <c r="C4" s="563"/>
      <c r="D4" s="563"/>
      <c r="E4" s="564"/>
      <c r="F4" s="86">
        <v>15</v>
      </c>
      <c r="G4" s="87">
        <v>5</v>
      </c>
      <c r="H4" s="88"/>
      <c r="I4" s="84"/>
      <c r="J4" s="86">
        <v>15</v>
      </c>
      <c r="K4" s="89">
        <v>4</v>
      </c>
      <c r="L4" s="88"/>
      <c r="M4" s="85"/>
      <c r="N4" s="80">
        <v>15</v>
      </c>
      <c r="O4" s="81">
        <v>4</v>
      </c>
      <c r="P4" s="88"/>
      <c r="Q4" s="85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30</v>
      </c>
      <c r="V4" s="573">
        <f>T4+T6</f>
        <v>180</v>
      </c>
      <c r="W4" s="576">
        <f>U4+U6</f>
        <v>57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90">
        <v>15</v>
      </c>
      <c r="G5" s="91">
        <v>7</v>
      </c>
      <c r="H5" s="560">
        <v>2</v>
      </c>
      <c r="I5" s="561"/>
      <c r="J5" s="90">
        <v>15</v>
      </c>
      <c r="K5" s="91">
        <v>3</v>
      </c>
      <c r="L5" s="560">
        <v>2</v>
      </c>
      <c r="M5" s="561"/>
      <c r="N5" s="82">
        <v>15</v>
      </c>
      <c r="O5" s="83">
        <v>7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296">
        <v>15</v>
      </c>
      <c r="G6" s="297">
        <v>6</v>
      </c>
      <c r="H6" s="298"/>
      <c r="I6" s="299"/>
      <c r="J6" s="296">
        <v>15</v>
      </c>
      <c r="K6" s="297">
        <v>3</v>
      </c>
      <c r="L6" s="298"/>
      <c r="M6" s="300"/>
      <c r="N6" s="296">
        <v>15</v>
      </c>
      <c r="O6" s="297">
        <v>5</v>
      </c>
      <c r="P6" s="298"/>
      <c r="Q6" s="300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27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299">
        <v>15</v>
      </c>
      <c r="G7" s="301">
        <v>7</v>
      </c>
      <c r="H7" s="591">
        <v>2</v>
      </c>
      <c r="I7" s="592"/>
      <c r="J7" s="302">
        <v>15</v>
      </c>
      <c r="K7" s="301">
        <v>2</v>
      </c>
      <c r="L7" s="591">
        <v>2</v>
      </c>
      <c r="M7" s="592"/>
      <c r="N7" s="302">
        <v>15</v>
      </c>
      <c r="O7" s="301">
        <v>4</v>
      </c>
      <c r="P7" s="591">
        <v>2</v>
      </c>
      <c r="Q7" s="592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9" t="s">
        <v>12</v>
      </c>
      <c r="B8" s="12">
        <f>G4</f>
        <v>5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92">
        <v>15</v>
      </c>
      <c r="K8" s="93">
        <v>6</v>
      </c>
      <c r="L8" s="94"/>
      <c r="M8" s="95"/>
      <c r="N8" s="98">
        <v>15</v>
      </c>
      <c r="O8" s="93">
        <v>9</v>
      </c>
      <c r="P8" s="99">
        <v>11</v>
      </c>
      <c r="Q8" s="95">
        <v>7</v>
      </c>
      <c r="R8" s="520">
        <f>P9+L9+D9</f>
        <v>5</v>
      </c>
      <c r="S8" s="525">
        <f>R8+R10</f>
        <v>10</v>
      </c>
      <c r="T8" s="511">
        <f>J8+J9+L8+N8+N9+P8+D8+B8+B9</f>
        <v>78</v>
      </c>
      <c r="U8" s="513">
        <f>K9+K8+M8+O9+O8+Q8+E8+C8+C9</f>
        <v>74</v>
      </c>
      <c r="V8" s="511">
        <f>T8+T10</f>
        <v>151</v>
      </c>
      <c r="W8" s="513">
        <f>U8+U10</f>
        <v>134</v>
      </c>
      <c r="X8" s="517" t="s">
        <v>76</v>
      </c>
    </row>
    <row r="9" spans="1:24" ht="15.75" customHeight="1" thickBot="1" x14ac:dyDescent="0.3">
      <c r="A9" s="529"/>
      <c r="B9" s="21">
        <f>G5</f>
        <v>7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96">
        <v>15</v>
      </c>
      <c r="K9" s="97">
        <v>7</v>
      </c>
      <c r="L9" s="536">
        <v>2</v>
      </c>
      <c r="M9" s="537"/>
      <c r="N9" s="100">
        <v>10</v>
      </c>
      <c r="O9" s="97">
        <v>15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6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303">
        <v>15</v>
      </c>
      <c r="K10" s="304">
        <v>6</v>
      </c>
      <c r="L10" s="305"/>
      <c r="M10" s="306"/>
      <c r="N10" s="303">
        <v>15</v>
      </c>
      <c r="O10" s="304">
        <v>10</v>
      </c>
      <c r="P10" s="305"/>
      <c r="Q10" s="306"/>
      <c r="R10" s="520">
        <f>P11+L11+D11</f>
        <v>5</v>
      </c>
      <c r="S10" s="526"/>
      <c r="T10" s="511">
        <f>J10+J11+L10+N10+N11+P10+D10+B10+B11</f>
        <v>73</v>
      </c>
      <c r="U10" s="513">
        <f>K11+K10+M10+O11+O10+Q10+E10+C10+C11</f>
        <v>60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7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307">
        <v>15</v>
      </c>
      <c r="K11" s="308">
        <v>7</v>
      </c>
      <c r="L11" s="589">
        <v>2</v>
      </c>
      <c r="M11" s="590"/>
      <c r="N11" s="307">
        <v>15</v>
      </c>
      <c r="O11" s="308">
        <v>7</v>
      </c>
      <c r="P11" s="589">
        <v>2</v>
      </c>
      <c r="Q11" s="590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87" t="s">
        <v>17</v>
      </c>
      <c r="B12" s="16">
        <f>K4</f>
        <v>4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6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103">
        <v>18</v>
      </c>
      <c r="O12" s="101">
        <v>16</v>
      </c>
      <c r="P12" s="105"/>
      <c r="Q12" s="106"/>
      <c r="R12" s="520">
        <f>P13+H13+D13</f>
        <v>4</v>
      </c>
      <c r="S12" s="525">
        <f t="shared" ref="S12" si="0">R12+R14</f>
        <v>7</v>
      </c>
      <c r="T12" s="511">
        <f>H12+F12+F13+D12+B12+B13+N12+N13+P12</f>
        <v>53</v>
      </c>
      <c r="U12" s="513">
        <f>I12+G12+G13+E12+C12+C13+O13+O12+Q12</f>
        <v>85</v>
      </c>
      <c r="V12" s="511">
        <f>T12+T14</f>
        <v>106</v>
      </c>
      <c r="W12" s="513">
        <f>U12+U14</f>
        <v>185</v>
      </c>
      <c r="X12" s="517" t="s">
        <v>77</v>
      </c>
    </row>
    <row r="13" spans="1:24" ht="15.75" customHeight="1" thickTop="1" thickBot="1" x14ac:dyDescent="0.3">
      <c r="A13" s="587"/>
      <c r="B13" s="43">
        <f>K5</f>
        <v>3</v>
      </c>
      <c r="C13" s="44">
        <f>J5</f>
        <v>15</v>
      </c>
      <c r="D13" s="531">
        <v>1</v>
      </c>
      <c r="E13" s="532"/>
      <c r="F13" s="45">
        <f>K9</f>
        <v>7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104">
        <v>15</v>
      </c>
      <c r="O13" s="102">
        <v>9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87"/>
      <c r="B14" s="47">
        <f>K6</f>
        <v>3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6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303">
        <v>16</v>
      </c>
      <c r="O14" s="304">
        <v>14</v>
      </c>
      <c r="P14" s="305">
        <v>9</v>
      </c>
      <c r="Q14" s="306">
        <v>11</v>
      </c>
      <c r="R14" s="520">
        <f>P15+H15+D15</f>
        <v>3</v>
      </c>
      <c r="S14" s="526"/>
      <c r="T14" s="511">
        <f>H14+F14+F15+D14+B14+B15+N14+N15+P14</f>
        <v>53</v>
      </c>
      <c r="U14" s="513">
        <f>I14+G14+G15+E14+C14+C15+O15+O14+Q14</f>
        <v>100</v>
      </c>
      <c r="V14" s="515"/>
      <c r="W14" s="523"/>
      <c r="X14" s="518"/>
    </row>
    <row r="15" spans="1:24" ht="15.75" customHeight="1" thickTop="1" thickBot="1" x14ac:dyDescent="0.3">
      <c r="A15" s="587"/>
      <c r="B15" s="53">
        <f>K7</f>
        <v>2</v>
      </c>
      <c r="C15" s="54">
        <f>J7</f>
        <v>15</v>
      </c>
      <c r="D15" s="547">
        <v>1</v>
      </c>
      <c r="E15" s="548"/>
      <c r="F15" s="35">
        <f>K11</f>
        <v>7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307">
        <v>10</v>
      </c>
      <c r="O15" s="308">
        <v>15</v>
      </c>
      <c r="P15" s="589">
        <v>1</v>
      </c>
      <c r="Q15" s="590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87" t="s">
        <v>22</v>
      </c>
      <c r="B16" s="16">
        <f>O4</f>
        <v>4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9</v>
      </c>
      <c r="G16" s="40">
        <f>N8</f>
        <v>15</v>
      </c>
      <c r="H16" s="41">
        <f>Q8</f>
        <v>7</v>
      </c>
      <c r="I16" s="42">
        <f>P8</f>
        <v>11</v>
      </c>
      <c r="J16" s="20">
        <f>O12</f>
        <v>16</v>
      </c>
      <c r="K16" s="17">
        <f>N12</f>
        <v>18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3</v>
      </c>
      <c r="S16" s="525">
        <f>R16+R18</f>
        <v>7</v>
      </c>
      <c r="T16" s="511">
        <f>J16+J17+L16+B16+B17+D16+F16+F17+H16</f>
        <v>67</v>
      </c>
      <c r="U16" s="513">
        <f>K17+K16+M16+C17+C16+E16+I16+G16+G17</f>
        <v>99</v>
      </c>
      <c r="V16" s="511">
        <f>T16+T18</f>
        <v>133</v>
      </c>
      <c r="W16" s="513">
        <f>U16+U18</f>
        <v>194</v>
      </c>
      <c r="X16" s="517" t="s">
        <v>78</v>
      </c>
    </row>
    <row r="17" spans="1:24" ht="15.75" customHeight="1" thickTop="1" thickBot="1" x14ac:dyDescent="0.3">
      <c r="A17" s="587"/>
      <c r="B17" s="43">
        <f>O5</f>
        <v>7</v>
      </c>
      <c r="C17" s="44">
        <f>N5</f>
        <v>15</v>
      </c>
      <c r="D17" s="531">
        <v>1</v>
      </c>
      <c r="E17" s="532"/>
      <c r="F17" s="24">
        <f>O9</f>
        <v>15</v>
      </c>
      <c r="G17" s="46">
        <f>N9</f>
        <v>10</v>
      </c>
      <c r="H17" s="533">
        <v>1</v>
      </c>
      <c r="I17" s="534"/>
      <c r="J17" s="23">
        <f>O13</f>
        <v>9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87"/>
      <c r="B18" s="47">
        <f>O6</f>
        <v>5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10</v>
      </c>
      <c r="G18" s="51">
        <f>N10</f>
        <v>15</v>
      </c>
      <c r="H18" s="52">
        <f>Q10</f>
        <v>0</v>
      </c>
      <c r="I18" s="42">
        <f>P10</f>
        <v>0</v>
      </c>
      <c r="J18" s="29">
        <f>O14</f>
        <v>14</v>
      </c>
      <c r="K18" s="30">
        <f>N14</f>
        <v>16</v>
      </c>
      <c r="L18" s="31">
        <f>Q14</f>
        <v>11</v>
      </c>
      <c r="M18" s="19">
        <f>P14</f>
        <v>9</v>
      </c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66</v>
      </c>
      <c r="U18" s="513">
        <f>K19+K18+M18+C19+C18+E18+I18+G18+G19</f>
        <v>95</v>
      </c>
      <c r="V18" s="515"/>
      <c r="W18" s="523"/>
      <c r="X18" s="518"/>
    </row>
    <row r="19" spans="1:24" ht="15.75" customHeight="1" thickTop="1" thickBot="1" x14ac:dyDescent="0.3">
      <c r="A19" s="588"/>
      <c r="B19" s="56">
        <f>O7</f>
        <v>4</v>
      </c>
      <c r="C19" s="57">
        <f>N7</f>
        <v>15</v>
      </c>
      <c r="D19" s="553">
        <v>1</v>
      </c>
      <c r="E19" s="554"/>
      <c r="F19" s="58">
        <f>O11</f>
        <v>7</v>
      </c>
      <c r="G19" s="59">
        <f>N11</f>
        <v>15</v>
      </c>
      <c r="H19" s="509">
        <v>1</v>
      </c>
      <c r="I19" s="510"/>
      <c r="J19" s="60">
        <f>O15</f>
        <v>15</v>
      </c>
      <c r="K19" s="58">
        <f>N15</f>
        <v>10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 x14ac:dyDescent="0.25">
      <c r="A1" s="579" t="s">
        <v>81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28" t="s">
        <v>11</v>
      </c>
      <c r="B4" s="562"/>
      <c r="C4" s="563"/>
      <c r="D4" s="563"/>
      <c r="E4" s="564"/>
      <c r="F4" s="113">
        <v>15</v>
      </c>
      <c r="G4" s="114">
        <v>8</v>
      </c>
      <c r="H4" s="115"/>
      <c r="I4" s="111"/>
      <c r="J4" s="113">
        <v>15</v>
      </c>
      <c r="K4" s="116">
        <v>6</v>
      </c>
      <c r="L4" s="115"/>
      <c r="M4" s="112"/>
      <c r="N4" s="107">
        <v>15</v>
      </c>
      <c r="O4" s="108">
        <v>8</v>
      </c>
      <c r="P4" s="115"/>
      <c r="Q4" s="112"/>
      <c r="R4" s="520">
        <f>P5+L5+H5</f>
        <v>6</v>
      </c>
      <c r="S4" s="525">
        <f>R4+R6</f>
        <v>12</v>
      </c>
      <c r="T4" s="511">
        <f>J4+J5+L4+N4+N5+P4+H4+F4+F5</f>
        <v>90</v>
      </c>
      <c r="U4" s="513">
        <f>K5+K4+M4+O5+O4+Q4+I4+G4+G5</f>
        <v>41</v>
      </c>
      <c r="V4" s="573">
        <f>T4+T6</f>
        <v>180</v>
      </c>
      <c r="W4" s="576">
        <f>U4+U6</f>
        <v>76</v>
      </c>
      <c r="X4" s="517" t="s">
        <v>75</v>
      </c>
    </row>
    <row r="5" spans="1:24" ht="15.75" customHeight="1" thickBot="1" x14ac:dyDescent="0.3">
      <c r="A5" s="529"/>
      <c r="B5" s="565"/>
      <c r="C5" s="566"/>
      <c r="D5" s="566"/>
      <c r="E5" s="567"/>
      <c r="F5" s="117">
        <v>15</v>
      </c>
      <c r="G5" s="118">
        <v>7</v>
      </c>
      <c r="H5" s="560">
        <v>2</v>
      </c>
      <c r="I5" s="561"/>
      <c r="J5" s="117">
        <v>15</v>
      </c>
      <c r="K5" s="118">
        <v>4</v>
      </c>
      <c r="L5" s="560">
        <v>2</v>
      </c>
      <c r="M5" s="561"/>
      <c r="N5" s="109">
        <v>15</v>
      </c>
      <c r="O5" s="110">
        <v>8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29"/>
      <c r="B6" s="565"/>
      <c r="C6" s="566"/>
      <c r="D6" s="566"/>
      <c r="E6" s="567"/>
      <c r="F6" s="296">
        <v>15</v>
      </c>
      <c r="G6" s="297">
        <v>7</v>
      </c>
      <c r="H6" s="298"/>
      <c r="I6" s="299"/>
      <c r="J6" s="296">
        <v>15</v>
      </c>
      <c r="K6" s="297">
        <v>5</v>
      </c>
      <c r="L6" s="298"/>
      <c r="M6" s="300"/>
      <c r="N6" s="296">
        <v>15</v>
      </c>
      <c r="O6" s="297">
        <v>5</v>
      </c>
      <c r="P6" s="298"/>
      <c r="Q6" s="300"/>
      <c r="R6" s="520">
        <f>P7+L7+H7</f>
        <v>6</v>
      </c>
      <c r="S6" s="526"/>
      <c r="T6" s="511">
        <f>J6+J7+L6+N6+N7+P6+H6+F6+F7</f>
        <v>90</v>
      </c>
      <c r="U6" s="513">
        <f>K7+K6+M6+O7+O6+Q6+I6+G6+G7</f>
        <v>35</v>
      </c>
      <c r="V6" s="574"/>
      <c r="W6" s="577"/>
      <c r="X6" s="518"/>
    </row>
    <row r="7" spans="1:24" ht="15.75" customHeight="1" thickBot="1" x14ac:dyDescent="0.3">
      <c r="A7" s="549"/>
      <c r="B7" s="568"/>
      <c r="C7" s="569"/>
      <c r="D7" s="569"/>
      <c r="E7" s="570"/>
      <c r="F7" s="299">
        <v>15</v>
      </c>
      <c r="G7" s="301">
        <v>9</v>
      </c>
      <c r="H7" s="591">
        <v>2</v>
      </c>
      <c r="I7" s="592"/>
      <c r="J7" s="302">
        <v>15</v>
      </c>
      <c r="K7" s="301">
        <v>4</v>
      </c>
      <c r="L7" s="591">
        <v>2</v>
      </c>
      <c r="M7" s="592"/>
      <c r="N7" s="302">
        <v>15</v>
      </c>
      <c r="O7" s="301">
        <v>5</v>
      </c>
      <c r="P7" s="591">
        <v>2</v>
      </c>
      <c r="Q7" s="592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49" t="s">
        <v>16</v>
      </c>
      <c r="B8" s="12">
        <f>G4</f>
        <v>8</v>
      </c>
      <c r="C8" s="13">
        <f>F4</f>
        <v>15</v>
      </c>
      <c r="D8" s="14">
        <f>I4</f>
        <v>0</v>
      </c>
      <c r="E8" s="15">
        <f>H4</f>
        <v>0</v>
      </c>
      <c r="F8" s="538"/>
      <c r="G8" s="539"/>
      <c r="H8" s="539"/>
      <c r="I8" s="540"/>
      <c r="J8" s="119">
        <v>12</v>
      </c>
      <c r="K8" s="120">
        <v>15</v>
      </c>
      <c r="L8" s="121"/>
      <c r="M8" s="122"/>
      <c r="N8" s="125">
        <v>13</v>
      </c>
      <c r="O8" s="120">
        <v>15</v>
      </c>
      <c r="P8" s="126">
        <v>11</v>
      </c>
      <c r="Q8" s="122">
        <v>2</v>
      </c>
      <c r="R8" s="520">
        <f>P9+L9+D9</f>
        <v>4</v>
      </c>
      <c r="S8" s="525">
        <f>R8+R10</f>
        <v>7</v>
      </c>
      <c r="T8" s="511">
        <f>J8+J9+L8+N8+N9+P8+D8+B8+B9</f>
        <v>77</v>
      </c>
      <c r="U8" s="513">
        <f>K9+K8+M8+O9+O8+Q8+E8+C8+C9</f>
        <v>89</v>
      </c>
      <c r="V8" s="511">
        <f>T8+T10</f>
        <v>151</v>
      </c>
      <c r="W8" s="513">
        <f>U8+U10</f>
        <v>191</v>
      </c>
      <c r="X8" s="517" t="s">
        <v>78</v>
      </c>
    </row>
    <row r="9" spans="1:24" ht="15.75" customHeight="1" thickTop="1" thickBot="1" x14ac:dyDescent="0.3">
      <c r="A9" s="587"/>
      <c r="B9" s="21">
        <f>G5</f>
        <v>7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123">
        <v>11</v>
      </c>
      <c r="K9" s="124">
        <v>15</v>
      </c>
      <c r="L9" s="536">
        <v>1</v>
      </c>
      <c r="M9" s="537"/>
      <c r="N9" s="127">
        <v>15</v>
      </c>
      <c r="O9" s="124">
        <v>12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87"/>
      <c r="B10" s="25">
        <f>G6</f>
        <v>7</v>
      </c>
      <c r="C10" s="26">
        <f>F6</f>
        <v>15</v>
      </c>
      <c r="D10" s="27">
        <f>I6</f>
        <v>0</v>
      </c>
      <c r="E10" s="28">
        <f>H6</f>
        <v>0</v>
      </c>
      <c r="F10" s="541"/>
      <c r="G10" s="542"/>
      <c r="H10" s="542"/>
      <c r="I10" s="543"/>
      <c r="J10" s="303">
        <v>11</v>
      </c>
      <c r="K10" s="304">
        <v>15</v>
      </c>
      <c r="L10" s="305">
        <v>3</v>
      </c>
      <c r="M10" s="306">
        <v>11</v>
      </c>
      <c r="N10" s="303">
        <v>13</v>
      </c>
      <c r="O10" s="304">
        <v>15</v>
      </c>
      <c r="P10" s="305"/>
      <c r="Q10" s="306"/>
      <c r="R10" s="520">
        <f>P11+L11+D11</f>
        <v>3</v>
      </c>
      <c r="S10" s="526"/>
      <c r="T10" s="511">
        <f>J10+J11+L10+N10+N11+P10+D10+B10+B11</f>
        <v>74</v>
      </c>
      <c r="U10" s="513">
        <f>K11+K10+M10+O11+O10+Q10+E10+C10+C11</f>
        <v>102</v>
      </c>
      <c r="V10" s="515"/>
      <c r="W10" s="523"/>
      <c r="X10" s="518"/>
    </row>
    <row r="11" spans="1:24" ht="15.75" customHeight="1" thickTop="1" thickBot="1" x14ac:dyDescent="0.3">
      <c r="A11" s="587"/>
      <c r="B11" s="32">
        <f>G7</f>
        <v>9</v>
      </c>
      <c r="C11" s="33">
        <f>F7</f>
        <v>15</v>
      </c>
      <c r="D11" s="558">
        <v>1</v>
      </c>
      <c r="E11" s="559"/>
      <c r="F11" s="544"/>
      <c r="G11" s="545"/>
      <c r="H11" s="545"/>
      <c r="I11" s="546"/>
      <c r="J11" s="307">
        <v>17</v>
      </c>
      <c r="K11" s="308">
        <v>15</v>
      </c>
      <c r="L11" s="589">
        <v>1</v>
      </c>
      <c r="M11" s="590"/>
      <c r="N11" s="307">
        <v>14</v>
      </c>
      <c r="O11" s="308">
        <v>16</v>
      </c>
      <c r="P11" s="589">
        <v>1</v>
      </c>
      <c r="Q11" s="590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87" t="s">
        <v>21</v>
      </c>
      <c r="B12" s="16">
        <f>K4</f>
        <v>6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15</v>
      </c>
      <c r="G12" s="40">
        <f>J8</f>
        <v>12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130">
        <v>15</v>
      </c>
      <c r="O12" s="128">
        <v>13</v>
      </c>
      <c r="P12" s="132"/>
      <c r="Q12" s="133"/>
      <c r="R12" s="520">
        <f>P13+H13+D13</f>
        <v>5</v>
      </c>
      <c r="S12" s="525">
        <f t="shared" ref="S12" si="0">R12+R14</f>
        <v>9</v>
      </c>
      <c r="T12" s="511">
        <f>H12+F12+F13+D12+B12+B13+N12+N13+P12</f>
        <v>70</v>
      </c>
      <c r="U12" s="513">
        <f>I12+G12+G13+E12+C12+C13+O13+O12+Q12</f>
        <v>74</v>
      </c>
      <c r="V12" s="511">
        <f>T12+T14</f>
        <v>142</v>
      </c>
      <c r="W12" s="513">
        <f>U12+U14</f>
        <v>166</v>
      </c>
      <c r="X12" s="517" t="s">
        <v>76</v>
      </c>
    </row>
    <row r="13" spans="1:24" ht="15.75" customHeight="1" thickTop="1" thickBot="1" x14ac:dyDescent="0.3">
      <c r="A13" s="587"/>
      <c r="B13" s="43">
        <f>K5</f>
        <v>4</v>
      </c>
      <c r="C13" s="44">
        <f>J5</f>
        <v>15</v>
      </c>
      <c r="D13" s="531">
        <v>1</v>
      </c>
      <c r="E13" s="532"/>
      <c r="F13" s="45">
        <f>K9</f>
        <v>15</v>
      </c>
      <c r="G13" s="46">
        <f>J9</f>
        <v>11</v>
      </c>
      <c r="H13" s="533">
        <v>2</v>
      </c>
      <c r="I13" s="534"/>
      <c r="J13" s="541"/>
      <c r="K13" s="542"/>
      <c r="L13" s="542"/>
      <c r="M13" s="543"/>
      <c r="N13" s="131">
        <v>15</v>
      </c>
      <c r="O13" s="129">
        <v>8</v>
      </c>
      <c r="P13" s="536">
        <v>2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87"/>
      <c r="B14" s="47">
        <f>K6</f>
        <v>5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11</v>
      </c>
      <c r="H14" s="52">
        <f>M10</f>
        <v>11</v>
      </c>
      <c r="I14" s="42">
        <f>L10</f>
        <v>3</v>
      </c>
      <c r="J14" s="541"/>
      <c r="K14" s="542"/>
      <c r="L14" s="542"/>
      <c r="M14" s="543"/>
      <c r="N14" s="303">
        <v>8</v>
      </c>
      <c r="O14" s="304">
        <v>15</v>
      </c>
      <c r="P14" s="305"/>
      <c r="Q14" s="306"/>
      <c r="R14" s="520">
        <f>P15+H15+D15</f>
        <v>4</v>
      </c>
      <c r="S14" s="526"/>
      <c r="T14" s="511">
        <f>H14+F14+F15+D14+B14+B15+N14+N15+P14</f>
        <v>72</v>
      </c>
      <c r="U14" s="513">
        <f>I14+G14+G15+E14+C14+C15+O15+O14+Q14</f>
        <v>92</v>
      </c>
      <c r="V14" s="515"/>
      <c r="W14" s="523"/>
      <c r="X14" s="518"/>
    </row>
    <row r="15" spans="1:24" ht="15.75" customHeight="1" thickTop="1" thickBot="1" x14ac:dyDescent="0.3">
      <c r="A15" s="587"/>
      <c r="B15" s="53">
        <f>K7</f>
        <v>4</v>
      </c>
      <c r="C15" s="54">
        <f>J7</f>
        <v>15</v>
      </c>
      <c r="D15" s="547">
        <v>1</v>
      </c>
      <c r="E15" s="548"/>
      <c r="F15" s="35">
        <f>K11</f>
        <v>15</v>
      </c>
      <c r="G15" s="55">
        <f>J11</f>
        <v>17</v>
      </c>
      <c r="H15" s="505">
        <v>2</v>
      </c>
      <c r="I15" s="506"/>
      <c r="J15" s="544"/>
      <c r="K15" s="545"/>
      <c r="L15" s="545"/>
      <c r="M15" s="546"/>
      <c r="N15" s="307">
        <v>14</v>
      </c>
      <c r="O15" s="308">
        <v>16</v>
      </c>
      <c r="P15" s="589">
        <v>1</v>
      </c>
      <c r="Q15" s="590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87" t="s">
        <v>10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13</v>
      </c>
      <c r="H16" s="41">
        <f>Q8</f>
        <v>2</v>
      </c>
      <c r="I16" s="42">
        <f>P8</f>
        <v>11</v>
      </c>
      <c r="J16" s="20">
        <f>O12</f>
        <v>13</v>
      </c>
      <c r="K16" s="17">
        <f>N12</f>
        <v>15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3</v>
      </c>
      <c r="S16" s="525">
        <f>R16+R18</f>
        <v>8</v>
      </c>
      <c r="T16" s="511">
        <f>J16+J17+L16+B16+B17+D16+F16+F17+H16</f>
        <v>66</v>
      </c>
      <c r="U16" s="513">
        <f>K17+K16+M16+C17+C16+E16+I16+G16+G17</f>
        <v>99</v>
      </c>
      <c r="V16" s="511">
        <f>T16+T18</f>
        <v>138</v>
      </c>
      <c r="W16" s="513">
        <f>U16+U18</f>
        <v>178</v>
      </c>
      <c r="X16" s="517" t="s">
        <v>77</v>
      </c>
    </row>
    <row r="17" spans="1:24" ht="15.75" customHeight="1" thickTop="1" thickBot="1" x14ac:dyDescent="0.3">
      <c r="A17" s="587"/>
      <c r="B17" s="43">
        <f>O5</f>
        <v>8</v>
      </c>
      <c r="C17" s="44">
        <f>N5</f>
        <v>15</v>
      </c>
      <c r="D17" s="531">
        <v>1</v>
      </c>
      <c r="E17" s="532"/>
      <c r="F17" s="24">
        <f>O9</f>
        <v>12</v>
      </c>
      <c r="G17" s="46">
        <f>N9</f>
        <v>15</v>
      </c>
      <c r="H17" s="533">
        <v>1</v>
      </c>
      <c r="I17" s="534"/>
      <c r="J17" s="23">
        <f>O13</f>
        <v>8</v>
      </c>
      <c r="K17" s="24">
        <f>N13</f>
        <v>15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87"/>
      <c r="B18" s="47">
        <f>O6</f>
        <v>5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13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8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5</v>
      </c>
      <c r="S18" s="526"/>
      <c r="T18" s="511">
        <f>J18+J19+L18+B18+B19+D18+F18+F19+H18</f>
        <v>72</v>
      </c>
      <c r="U18" s="513">
        <f>K19+K18+M18+C19+C18+E18+I18+G18+G19</f>
        <v>79</v>
      </c>
      <c r="V18" s="515"/>
      <c r="W18" s="523"/>
      <c r="X18" s="518"/>
    </row>
    <row r="19" spans="1:24" ht="15.75" customHeight="1" thickTop="1" thickBot="1" x14ac:dyDescent="0.3">
      <c r="A19" s="588"/>
      <c r="B19" s="56">
        <f>O7</f>
        <v>5</v>
      </c>
      <c r="C19" s="57">
        <f>N7</f>
        <v>15</v>
      </c>
      <c r="D19" s="553">
        <v>1</v>
      </c>
      <c r="E19" s="554"/>
      <c r="F19" s="58">
        <f>O11</f>
        <v>16</v>
      </c>
      <c r="G19" s="59">
        <f>N11</f>
        <v>14</v>
      </c>
      <c r="H19" s="509">
        <v>2</v>
      </c>
      <c r="I19" s="510"/>
      <c r="J19" s="60">
        <f>O15</f>
        <v>16</v>
      </c>
      <c r="K19" s="58">
        <f>N15</f>
        <v>14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579" t="s">
        <v>80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0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87" t="s">
        <v>15</v>
      </c>
      <c r="B4" s="562"/>
      <c r="C4" s="563"/>
      <c r="D4" s="563"/>
      <c r="E4" s="564"/>
      <c r="F4" s="140">
        <v>14</v>
      </c>
      <c r="G4" s="141">
        <v>16</v>
      </c>
      <c r="H4" s="142"/>
      <c r="I4" s="138"/>
      <c r="J4" s="140">
        <v>15</v>
      </c>
      <c r="K4" s="143">
        <v>8</v>
      </c>
      <c r="L4" s="142"/>
      <c r="M4" s="139"/>
      <c r="N4" s="134">
        <v>15</v>
      </c>
      <c r="O4" s="135">
        <v>8</v>
      </c>
      <c r="P4" s="142"/>
      <c r="Q4" s="139"/>
      <c r="R4" s="520">
        <f>P5+L5+H5</f>
        <v>5</v>
      </c>
      <c r="S4" s="525">
        <f>R4+R6</f>
        <v>11</v>
      </c>
      <c r="T4" s="511">
        <f>J4+J5+L4+N4+N5+P4+H4+F4+F5</f>
        <v>82</v>
      </c>
      <c r="U4" s="513">
        <f>K5+K4+M4+O5+O4+Q4+I4+G4+G5</f>
        <v>68</v>
      </c>
      <c r="V4" s="573">
        <f>T4+T6</f>
        <v>176</v>
      </c>
      <c r="W4" s="576">
        <f>U4+U6</f>
        <v>99</v>
      </c>
      <c r="X4" s="517" t="s">
        <v>75</v>
      </c>
    </row>
    <row r="5" spans="1:24" ht="15.75" customHeight="1" thickTop="1" thickBot="1" x14ac:dyDescent="0.3">
      <c r="A5" s="587"/>
      <c r="B5" s="565"/>
      <c r="C5" s="566"/>
      <c r="D5" s="566"/>
      <c r="E5" s="567"/>
      <c r="F5" s="144">
        <v>8</v>
      </c>
      <c r="G5" s="145">
        <v>15</v>
      </c>
      <c r="H5" s="560">
        <v>1</v>
      </c>
      <c r="I5" s="561"/>
      <c r="J5" s="144">
        <v>15</v>
      </c>
      <c r="K5" s="145">
        <v>13</v>
      </c>
      <c r="L5" s="560">
        <v>2</v>
      </c>
      <c r="M5" s="561"/>
      <c r="N5" s="136">
        <v>15</v>
      </c>
      <c r="O5" s="137">
        <v>8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87"/>
      <c r="B6" s="565"/>
      <c r="C6" s="566"/>
      <c r="D6" s="566"/>
      <c r="E6" s="567"/>
      <c r="F6" s="296">
        <v>15</v>
      </c>
      <c r="G6" s="297">
        <v>7</v>
      </c>
      <c r="H6" s="298"/>
      <c r="I6" s="299"/>
      <c r="J6" s="296">
        <v>15</v>
      </c>
      <c r="K6" s="297">
        <v>0</v>
      </c>
      <c r="L6" s="298"/>
      <c r="M6" s="300"/>
      <c r="N6" s="296">
        <v>15</v>
      </c>
      <c r="O6" s="297">
        <v>11</v>
      </c>
      <c r="P6" s="298"/>
      <c r="Q6" s="300"/>
      <c r="R6" s="520">
        <f>P7+L7+H7</f>
        <v>6</v>
      </c>
      <c r="S6" s="526"/>
      <c r="T6" s="511">
        <f>J6+J7+L6+N6+N7+P6+H6+F6+F7</f>
        <v>94</v>
      </c>
      <c r="U6" s="513">
        <f>K7+K6+M6+O7+O6+Q6+I6+G6+G7</f>
        <v>31</v>
      </c>
      <c r="V6" s="574"/>
      <c r="W6" s="577"/>
      <c r="X6" s="518"/>
    </row>
    <row r="7" spans="1:24" ht="15.75" customHeight="1" thickTop="1" thickBot="1" x14ac:dyDescent="0.3">
      <c r="A7" s="587"/>
      <c r="B7" s="568"/>
      <c r="C7" s="569"/>
      <c r="D7" s="569"/>
      <c r="E7" s="570"/>
      <c r="F7" s="299">
        <v>19</v>
      </c>
      <c r="G7" s="301">
        <v>9</v>
      </c>
      <c r="H7" s="591">
        <v>2</v>
      </c>
      <c r="I7" s="592"/>
      <c r="J7" s="302">
        <v>15</v>
      </c>
      <c r="K7" s="301"/>
      <c r="L7" s="591">
        <v>2</v>
      </c>
      <c r="M7" s="592"/>
      <c r="N7" s="302">
        <v>15</v>
      </c>
      <c r="O7" s="301">
        <v>4</v>
      </c>
      <c r="P7" s="591">
        <v>2</v>
      </c>
      <c r="Q7" s="592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87" t="s">
        <v>20</v>
      </c>
      <c r="B8" s="12">
        <f>G4</f>
        <v>16</v>
      </c>
      <c r="C8" s="13">
        <f>F4</f>
        <v>14</v>
      </c>
      <c r="D8" s="14"/>
      <c r="E8" s="15"/>
      <c r="F8" s="538"/>
      <c r="G8" s="539"/>
      <c r="H8" s="539"/>
      <c r="I8" s="540"/>
      <c r="J8" s="146">
        <v>15</v>
      </c>
      <c r="K8" s="147">
        <v>8</v>
      </c>
      <c r="L8" s="148"/>
      <c r="M8" s="149"/>
      <c r="N8" s="152">
        <v>15</v>
      </c>
      <c r="O8" s="147">
        <v>8</v>
      </c>
      <c r="P8" s="153"/>
      <c r="Q8" s="149"/>
      <c r="R8" s="520">
        <f>P9+L9+D9</f>
        <v>6</v>
      </c>
      <c r="S8" s="525">
        <f>R8+R10</f>
        <v>11</v>
      </c>
      <c r="T8" s="511">
        <f>J8+J9+L8+N8+N9+P8+D8+B8+B9</f>
        <v>91</v>
      </c>
      <c r="U8" s="513">
        <f>K9+K8+M8+O9+O8+Q8+E8+C8+C9</f>
        <v>51</v>
      </c>
      <c r="V8" s="511">
        <f>T8+T10</f>
        <v>176</v>
      </c>
      <c r="W8" s="513">
        <f>U8+U10</f>
        <v>115</v>
      </c>
      <c r="X8" s="517" t="s">
        <v>76</v>
      </c>
    </row>
    <row r="9" spans="1:24" ht="15.75" customHeight="1" thickTop="1" thickBot="1" x14ac:dyDescent="0.3">
      <c r="A9" s="587"/>
      <c r="B9" s="21">
        <f>G5</f>
        <v>15</v>
      </c>
      <c r="C9" s="22">
        <f>F5</f>
        <v>8</v>
      </c>
      <c r="D9" s="571">
        <v>2</v>
      </c>
      <c r="E9" s="572"/>
      <c r="F9" s="541"/>
      <c r="G9" s="542"/>
      <c r="H9" s="542"/>
      <c r="I9" s="543"/>
      <c r="J9" s="150">
        <v>15</v>
      </c>
      <c r="K9" s="151">
        <v>7</v>
      </c>
      <c r="L9" s="536">
        <v>2</v>
      </c>
      <c r="M9" s="537"/>
      <c r="N9" s="154">
        <v>15</v>
      </c>
      <c r="O9" s="151">
        <v>6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87"/>
      <c r="B10" s="25">
        <f>G6</f>
        <v>7</v>
      </c>
      <c r="C10" s="26">
        <f>F6</f>
        <v>15</v>
      </c>
      <c r="D10" s="27"/>
      <c r="E10" s="28"/>
      <c r="F10" s="541"/>
      <c r="G10" s="542"/>
      <c r="H10" s="542"/>
      <c r="I10" s="543"/>
      <c r="J10" s="303">
        <v>15</v>
      </c>
      <c r="K10" s="304"/>
      <c r="L10" s="305"/>
      <c r="M10" s="306"/>
      <c r="N10" s="303">
        <v>15</v>
      </c>
      <c r="O10" s="304">
        <v>10</v>
      </c>
      <c r="P10" s="305">
        <v>11</v>
      </c>
      <c r="Q10" s="306">
        <v>5</v>
      </c>
      <c r="R10" s="520">
        <f>P11+L11+D11</f>
        <v>5</v>
      </c>
      <c r="S10" s="526"/>
      <c r="T10" s="511">
        <f>J10+J11+L10+N10+N11+P10+D10+B10+B11</f>
        <v>85</v>
      </c>
      <c r="U10" s="513">
        <f>K11+K10+M10+O11+O10+Q10+E10+C10+C11</f>
        <v>64</v>
      </c>
      <c r="V10" s="515"/>
      <c r="W10" s="523"/>
      <c r="X10" s="518"/>
    </row>
    <row r="11" spans="1:24" ht="15.75" customHeight="1" thickTop="1" thickBot="1" x14ac:dyDescent="0.3">
      <c r="A11" s="587"/>
      <c r="B11" s="32">
        <f>G7</f>
        <v>9</v>
      </c>
      <c r="C11" s="33">
        <f>F7</f>
        <v>19</v>
      </c>
      <c r="D11" s="558">
        <v>1</v>
      </c>
      <c r="E11" s="559"/>
      <c r="F11" s="544"/>
      <c r="G11" s="545"/>
      <c r="H11" s="545"/>
      <c r="I11" s="546"/>
      <c r="J11" s="307">
        <v>15</v>
      </c>
      <c r="K11" s="308"/>
      <c r="L11" s="589">
        <v>2</v>
      </c>
      <c r="M11" s="590"/>
      <c r="N11" s="307">
        <v>13</v>
      </c>
      <c r="O11" s="308">
        <v>15</v>
      </c>
      <c r="P11" s="589">
        <v>2</v>
      </c>
      <c r="Q11" s="590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87" t="s">
        <v>23</v>
      </c>
      <c r="B12" s="16">
        <f>K4</f>
        <v>8</v>
      </c>
      <c r="C12" s="36">
        <f>J4</f>
        <v>15</v>
      </c>
      <c r="D12" s="37"/>
      <c r="E12" s="38"/>
      <c r="F12" s="39">
        <f>K8</f>
        <v>8</v>
      </c>
      <c r="G12" s="40">
        <f>J8</f>
        <v>15</v>
      </c>
      <c r="H12" s="41"/>
      <c r="I12" s="42"/>
      <c r="J12" s="538"/>
      <c r="K12" s="539"/>
      <c r="L12" s="539"/>
      <c r="M12" s="540"/>
      <c r="N12" s="157">
        <v>15</v>
      </c>
      <c r="O12" s="155">
        <v>12</v>
      </c>
      <c r="P12" s="159"/>
      <c r="Q12" s="160"/>
      <c r="R12" s="593">
        <f>P13+H13+D13</f>
        <v>4</v>
      </c>
      <c r="S12" s="597">
        <f t="shared" ref="S12" si="0">R12+R14</f>
        <v>4</v>
      </c>
      <c r="T12" s="595">
        <f>H12+F12+F13+D12+B12+B13+N12+N13+P12</f>
        <v>68</v>
      </c>
      <c r="U12" s="513">
        <f>I12+G12+G13+E12+C12+C13+O13+O12+Q12</f>
        <v>87</v>
      </c>
      <c r="V12" s="511">
        <f>T12+T14</f>
        <v>68</v>
      </c>
      <c r="W12" s="513">
        <f>U12+U14</f>
        <v>177</v>
      </c>
      <c r="X12" s="517" t="s">
        <v>78</v>
      </c>
    </row>
    <row r="13" spans="1:24" ht="15.75" customHeight="1" thickTop="1" thickBot="1" x14ac:dyDescent="0.3">
      <c r="A13" s="587"/>
      <c r="B13" s="43">
        <f>K5</f>
        <v>13</v>
      </c>
      <c r="C13" s="44">
        <f>J5</f>
        <v>15</v>
      </c>
      <c r="D13" s="531">
        <v>1</v>
      </c>
      <c r="E13" s="532"/>
      <c r="F13" s="45">
        <f>K9</f>
        <v>7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158">
        <v>17</v>
      </c>
      <c r="O13" s="156">
        <v>15</v>
      </c>
      <c r="P13" s="536">
        <v>2</v>
      </c>
      <c r="Q13" s="537"/>
      <c r="R13" s="594"/>
      <c r="S13" s="598"/>
      <c r="T13" s="596"/>
      <c r="U13" s="514"/>
      <c r="V13" s="515"/>
      <c r="W13" s="523"/>
      <c r="X13" s="518"/>
    </row>
    <row r="14" spans="1:24" ht="16.5" customHeight="1" thickTop="1" thickBot="1" x14ac:dyDescent="0.3">
      <c r="A14" s="587"/>
      <c r="B14" s="47">
        <f>K6</f>
        <v>0</v>
      </c>
      <c r="C14" s="48">
        <f>J6</f>
        <v>15</v>
      </c>
      <c r="D14" s="49"/>
      <c r="E14" s="38"/>
      <c r="F14" s="50">
        <f>K10</f>
        <v>0</v>
      </c>
      <c r="G14" s="51">
        <f>J10</f>
        <v>15</v>
      </c>
      <c r="H14" s="52"/>
      <c r="I14" s="42"/>
      <c r="J14" s="541"/>
      <c r="K14" s="542"/>
      <c r="L14" s="542"/>
      <c r="M14" s="543"/>
      <c r="N14" s="29">
        <v>0</v>
      </c>
      <c r="O14" s="30">
        <v>15</v>
      </c>
      <c r="P14" s="31"/>
      <c r="Q14" s="19"/>
      <c r="R14" s="593">
        <f>P15+H15+D15</f>
        <v>0</v>
      </c>
      <c r="S14" s="598"/>
      <c r="T14" s="595">
        <f>H14+F14+F15+D14+B14+B15+N14+N15+P14</f>
        <v>0</v>
      </c>
      <c r="U14" s="513">
        <f>I14+G14+G15+E14+C14+C15+O15+O14+Q14</f>
        <v>90</v>
      </c>
      <c r="V14" s="515"/>
      <c r="W14" s="523"/>
      <c r="X14" s="518"/>
    </row>
    <row r="15" spans="1:24" ht="15.75" customHeight="1" thickTop="1" thickBot="1" x14ac:dyDescent="0.3">
      <c r="A15" s="587"/>
      <c r="B15" s="53">
        <f>K7</f>
        <v>0</v>
      </c>
      <c r="C15" s="54">
        <f>J7</f>
        <v>15</v>
      </c>
      <c r="D15" s="547">
        <v>0</v>
      </c>
      <c r="E15" s="548"/>
      <c r="F15" s="35">
        <f>K11</f>
        <v>0</v>
      </c>
      <c r="G15" s="55">
        <f>J11</f>
        <v>15</v>
      </c>
      <c r="H15" s="505">
        <v>0</v>
      </c>
      <c r="I15" s="506"/>
      <c r="J15" s="544"/>
      <c r="K15" s="545"/>
      <c r="L15" s="545"/>
      <c r="M15" s="546"/>
      <c r="N15" s="34">
        <v>0</v>
      </c>
      <c r="O15" s="35">
        <v>15</v>
      </c>
      <c r="P15" s="505">
        <v>0</v>
      </c>
      <c r="Q15" s="506"/>
      <c r="R15" s="594"/>
      <c r="S15" s="599"/>
      <c r="T15" s="596"/>
      <c r="U15" s="514"/>
      <c r="V15" s="555"/>
      <c r="W15" s="557"/>
      <c r="X15" s="556"/>
    </row>
    <row r="16" spans="1:24" ht="16.5" customHeight="1" thickTop="1" thickBot="1" x14ac:dyDescent="0.3">
      <c r="A16" s="587" t="s">
        <v>14</v>
      </c>
      <c r="B16" s="16">
        <f>O4</f>
        <v>8</v>
      </c>
      <c r="C16" s="36">
        <f>N4</f>
        <v>15</v>
      </c>
      <c r="D16" s="37"/>
      <c r="E16" s="38"/>
      <c r="F16" s="39">
        <f>O8</f>
        <v>8</v>
      </c>
      <c r="G16" s="40">
        <f>N8</f>
        <v>15</v>
      </c>
      <c r="H16" s="41"/>
      <c r="I16" s="42"/>
      <c r="J16" s="20">
        <f>O12</f>
        <v>12</v>
      </c>
      <c r="K16" s="17">
        <f>N12</f>
        <v>15</v>
      </c>
      <c r="L16" s="18"/>
      <c r="M16" s="19"/>
      <c r="N16" s="538"/>
      <c r="O16" s="539"/>
      <c r="P16" s="539"/>
      <c r="Q16" s="540"/>
      <c r="R16" s="520">
        <f>H17+D17+L17</f>
        <v>3</v>
      </c>
      <c r="S16" s="525">
        <f>R16+R18</f>
        <v>7</v>
      </c>
      <c r="T16" s="511">
        <f>J16+J17+L16+B16+B17+D16+F16+F17+H16</f>
        <v>57</v>
      </c>
      <c r="U16" s="513">
        <f>K17+K16+M16+C17+C16+E16+I16+G16+G17</f>
        <v>92</v>
      </c>
      <c r="V16" s="511">
        <f>T16+T18</f>
        <v>132</v>
      </c>
      <c r="W16" s="513">
        <f>U16+U18</f>
        <v>161</v>
      </c>
      <c r="X16" s="517" t="s">
        <v>77</v>
      </c>
    </row>
    <row r="17" spans="1:24" ht="15.75" customHeight="1" thickTop="1" thickBot="1" x14ac:dyDescent="0.3">
      <c r="A17" s="587"/>
      <c r="B17" s="43">
        <f>O5</f>
        <v>8</v>
      </c>
      <c r="C17" s="44">
        <f>N5</f>
        <v>15</v>
      </c>
      <c r="D17" s="531">
        <v>1</v>
      </c>
      <c r="E17" s="532"/>
      <c r="F17" s="24">
        <f>O9</f>
        <v>6</v>
      </c>
      <c r="G17" s="46">
        <f>N9</f>
        <v>15</v>
      </c>
      <c r="H17" s="533">
        <v>1</v>
      </c>
      <c r="I17" s="534"/>
      <c r="J17" s="23">
        <f>O13</f>
        <v>15</v>
      </c>
      <c r="K17" s="24">
        <f>N13</f>
        <v>17</v>
      </c>
      <c r="L17" s="533">
        <v>1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87"/>
      <c r="B18" s="47">
        <f>O6</f>
        <v>11</v>
      </c>
      <c r="C18" s="48">
        <f>N6</f>
        <v>15</v>
      </c>
      <c r="D18" s="49"/>
      <c r="E18" s="38"/>
      <c r="F18" s="50">
        <f>O10</f>
        <v>10</v>
      </c>
      <c r="G18" s="51">
        <f>N10</f>
        <v>15</v>
      </c>
      <c r="H18" s="52">
        <f>Q10</f>
        <v>5</v>
      </c>
      <c r="I18" s="42">
        <f>P10</f>
        <v>11</v>
      </c>
      <c r="J18" s="29">
        <f>O14</f>
        <v>15</v>
      </c>
      <c r="K18" s="30">
        <f>N14</f>
        <v>0</v>
      </c>
      <c r="L18" s="31"/>
      <c r="M18" s="19"/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75</v>
      </c>
      <c r="U18" s="513">
        <f>K19+K18+M18+C19+C18+E18+I18+G18+G19</f>
        <v>69</v>
      </c>
      <c r="V18" s="515"/>
      <c r="W18" s="523"/>
      <c r="X18" s="518"/>
    </row>
    <row r="19" spans="1:24" ht="15.75" customHeight="1" thickTop="1" thickBot="1" x14ac:dyDescent="0.3">
      <c r="A19" s="588"/>
      <c r="B19" s="56">
        <f>O7</f>
        <v>4</v>
      </c>
      <c r="C19" s="57">
        <f>N7</f>
        <v>15</v>
      </c>
      <c r="D19" s="553">
        <v>1</v>
      </c>
      <c r="E19" s="554"/>
      <c r="F19" s="58">
        <f>O11</f>
        <v>15</v>
      </c>
      <c r="G19" s="59">
        <f>N11</f>
        <v>13</v>
      </c>
      <c r="H19" s="509">
        <v>1</v>
      </c>
      <c r="I19" s="510"/>
      <c r="J19" s="60">
        <f>O15</f>
        <v>15</v>
      </c>
      <c r="K19" s="58">
        <f>N15</f>
        <v>0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69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.75" customHeight="1" x14ac:dyDescent="0.25">
      <c r="A1" s="579" t="s">
        <v>79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60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87" t="s">
        <v>19</v>
      </c>
      <c r="B4" s="562"/>
      <c r="C4" s="563"/>
      <c r="D4" s="563"/>
      <c r="E4" s="564"/>
      <c r="F4" s="167">
        <v>15</v>
      </c>
      <c r="G4" s="168">
        <v>13</v>
      </c>
      <c r="H4" s="169"/>
      <c r="I4" s="165"/>
      <c r="J4" s="167">
        <v>15</v>
      </c>
      <c r="K4" s="170">
        <v>5</v>
      </c>
      <c r="L4" s="169"/>
      <c r="M4" s="166"/>
      <c r="N4" s="161">
        <v>15</v>
      </c>
      <c r="O4" s="162">
        <v>8</v>
      </c>
      <c r="P4" s="169"/>
      <c r="Q4" s="166"/>
      <c r="R4" s="520">
        <f>P5+L5+H5</f>
        <v>6</v>
      </c>
      <c r="S4" s="525">
        <f>R4+R6</f>
        <v>11</v>
      </c>
      <c r="T4" s="511">
        <f>J4+J5+L4+N4+N5+P4+H4+F4+F5</f>
        <v>90</v>
      </c>
      <c r="U4" s="513">
        <f>K5+K4+M4+O5+O4+Q4+I4+G4+G5</f>
        <v>45</v>
      </c>
      <c r="V4" s="573">
        <f>T4+T6</f>
        <v>197</v>
      </c>
      <c r="W4" s="576">
        <f>U4+U6</f>
        <v>114</v>
      </c>
      <c r="X4" s="517" t="s">
        <v>75</v>
      </c>
    </row>
    <row r="5" spans="1:24" ht="15.75" customHeight="1" thickTop="1" thickBot="1" x14ac:dyDescent="0.3">
      <c r="A5" s="587"/>
      <c r="B5" s="565"/>
      <c r="C5" s="566"/>
      <c r="D5" s="566"/>
      <c r="E5" s="567"/>
      <c r="F5" s="171">
        <v>15</v>
      </c>
      <c r="G5" s="172">
        <v>13</v>
      </c>
      <c r="H5" s="560">
        <v>2</v>
      </c>
      <c r="I5" s="561"/>
      <c r="J5" s="171">
        <v>15</v>
      </c>
      <c r="K5" s="172">
        <v>0</v>
      </c>
      <c r="L5" s="560">
        <v>2</v>
      </c>
      <c r="M5" s="561"/>
      <c r="N5" s="163">
        <v>15</v>
      </c>
      <c r="O5" s="164">
        <v>6</v>
      </c>
      <c r="P5" s="560">
        <v>2</v>
      </c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87"/>
      <c r="B6" s="565"/>
      <c r="C6" s="566"/>
      <c r="D6" s="566"/>
      <c r="E6" s="567"/>
      <c r="F6" s="296">
        <v>18</v>
      </c>
      <c r="G6" s="297">
        <v>16</v>
      </c>
      <c r="H6" s="298">
        <v>14</v>
      </c>
      <c r="I6" s="299">
        <v>16</v>
      </c>
      <c r="J6" s="296">
        <v>15</v>
      </c>
      <c r="K6" s="297">
        <v>8</v>
      </c>
      <c r="L6" s="298"/>
      <c r="M6" s="300"/>
      <c r="N6" s="296">
        <v>15</v>
      </c>
      <c r="O6" s="297">
        <v>6</v>
      </c>
      <c r="P6" s="298"/>
      <c r="Q6" s="300"/>
      <c r="R6" s="520">
        <f>P7+L7+H7</f>
        <v>5</v>
      </c>
      <c r="S6" s="526"/>
      <c r="T6" s="511">
        <f>J6+J7+L6+N6+N7+P6+H6+F6+F7</f>
        <v>107</v>
      </c>
      <c r="U6" s="513">
        <f>K7+K6+M6+O7+O6+Q6+I6+G6+G7</f>
        <v>69</v>
      </c>
      <c r="V6" s="574"/>
      <c r="W6" s="577"/>
      <c r="X6" s="518"/>
    </row>
    <row r="7" spans="1:24" ht="15.75" customHeight="1" thickTop="1" thickBot="1" x14ac:dyDescent="0.3">
      <c r="A7" s="587"/>
      <c r="B7" s="568"/>
      <c r="C7" s="569"/>
      <c r="D7" s="569"/>
      <c r="E7" s="570"/>
      <c r="F7" s="299">
        <v>15</v>
      </c>
      <c r="G7" s="301">
        <v>17</v>
      </c>
      <c r="H7" s="591">
        <v>1</v>
      </c>
      <c r="I7" s="592"/>
      <c r="J7" s="302">
        <v>15</v>
      </c>
      <c r="K7" s="301">
        <v>4</v>
      </c>
      <c r="L7" s="591">
        <v>2</v>
      </c>
      <c r="M7" s="592"/>
      <c r="N7" s="302">
        <v>15</v>
      </c>
      <c r="O7" s="301">
        <v>2</v>
      </c>
      <c r="P7" s="591">
        <v>2</v>
      </c>
      <c r="Q7" s="592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9</v>
      </c>
      <c r="B8" s="12">
        <f>G4</f>
        <v>13</v>
      </c>
      <c r="C8" s="13">
        <f>F4</f>
        <v>15</v>
      </c>
      <c r="D8" s="14"/>
      <c r="E8" s="15"/>
      <c r="F8" s="538"/>
      <c r="G8" s="539"/>
      <c r="H8" s="539"/>
      <c r="I8" s="540"/>
      <c r="J8" s="173">
        <v>15</v>
      </c>
      <c r="K8" s="174">
        <v>7</v>
      </c>
      <c r="L8" s="175"/>
      <c r="M8" s="176"/>
      <c r="N8" s="179">
        <v>15</v>
      </c>
      <c r="O8" s="174">
        <v>7</v>
      </c>
      <c r="P8" s="180"/>
      <c r="Q8" s="176"/>
      <c r="R8" s="520">
        <f>P9+L9+D9</f>
        <v>5</v>
      </c>
      <c r="S8" s="525">
        <f>R8+R10</f>
        <v>11</v>
      </c>
      <c r="T8" s="511">
        <f>J8+J9+L8+N8+N9+P8+D8+B8+B9</f>
        <v>86</v>
      </c>
      <c r="U8" s="513">
        <f>K9+K8+M8+O9+O8+Q8+E8+C8+C9</f>
        <v>56</v>
      </c>
      <c r="V8" s="511">
        <f>T8+T10</f>
        <v>195</v>
      </c>
      <c r="W8" s="513">
        <f>U8+U10</f>
        <v>128</v>
      </c>
      <c r="X8" s="517" t="s">
        <v>76</v>
      </c>
    </row>
    <row r="9" spans="1:24" ht="15.75" customHeight="1" thickBot="1" x14ac:dyDescent="0.3">
      <c r="A9" s="529"/>
      <c r="B9" s="21">
        <f>G5</f>
        <v>13</v>
      </c>
      <c r="C9" s="22">
        <f>F5</f>
        <v>15</v>
      </c>
      <c r="D9" s="571">
        <v>1</v>
      </c>
      <c r="E9" s="572"/>
      <c r="F9" s="541"/>
      <c r="G9" s="542"/>
      <c r="H9" s="542"/>
      <c r="I9" s="543"/>
      <c r="J9" s="177">
        <v>15</v>
      </c>
      <c r="K9" s="178">
        <v>5</v>
      </c>
      <c r="L9" s="536">
        <v>2</v>
      </c>
      <c r="M9" s="537"/>
      <c r="N9" s="181">
        <v>15</v>
      </c>
      <c r="O9" s="178">
        <v>7</v>
      </c>
      <c r="P9" s="536">
        <v>2</v>
      </c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16</v>
      </c>
      <c r="C10" s="26">
        <f>F6</f>
        <v>18</v>
      </c>
      <c r="D10" s="27">
        <f>I6</f>
        <v>16</v>
      </c>
      <c r="E10" s="28">
        <f>H6</f>
        <v>14</v>
      </c>
      <c r="F10" s="541"/>
      <c r="G10" s="542"/>
      <c r="H10" s="542"/>
      <c r="I10" s="543"/>
      <c r="J10" s="303">
        <v>15</v>
      </c>
      <c r="K10" s="304">
        <v>5</v>
      </c>
      <c r="L10" s="305"/>
      <c r="M10" s="306"/>
      <c r="N10" s="303">
        <v>15</v>
      </c>
      <c r="O10" s="304">
        <v>3</v>
      </c>
      <c r="P10" s="305"/>
      <c r="Q10" s="306"/>
      <c r="R10" s="520">
        <f>P11+L11+D11</f>
        <v>6</v>
      </c>
      <c r="S10" s="526"/>
      <c r="T10" s="511">
        <f>J10+J11+L10+N10+N11+P10+D10+B10+B11</f>
        <v>109</v>
      </c>
      <c r="U10" s="513">
        <f>K11+K10+M10+O11+O10+Q10+E10+C10+C11</f>
        <v>72</v>
      </c>
      <c r="V10" s="515"/>
      <c r="W10" s="523"/>
      <c r="X10" s="518"/>
    </row>
    <row r="11" spans="1:24" ht="15.75" customHeight="1" thickBot="1" x14ac:dyDescent="0.3">
      <c r="A11" s="529"/>
      <c r="B11" s="32">
        <f>G7</f>
        <v>17</v>
      </c>
      <c r="C11" s="33">
        <f>F7</f>
        <v>15</v>
      </c>
      <c r="D11" s="558">
        <v>2</v>
      </c>
      <c r="E11" s="559"/>
      <c r="F11" s="544"/>
      <c r="G11" s="545"/>
      <c r="H11" s="545"/>
      <c r="I11" s="546"/>
      <c r="J11" s="307">
        <v>15</v>
      </c>
      <c r="K11" s="308">
        <v>8</v>
      </c>
      <c r="L11" s="589">
        <v>2</v>
      </c>
      <c r="M11" s="590"/>
      <c r="N11" s="307">
        <v>15</v>
      </c>
      <c r="O11" s="308">
        <v>9</v>
      </c>
      <c r="P11" s="589">
        <v>2</v>
      </c>
      <c r="Q11" s="590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87" t="s">
        <v>13</v>
      </c>
      <c r="B12" s="16">
        <f>K4</f>
        <v>5</v>
      </c>
      <c r="C12" s="36">
        <f>J4</f>
        <v>15</v>
      </c>
      <c r="D12" s="37"/>
      <c r="E12" s="38"/>
      <c r="F12" s="39">
        <f>K8</f>
        <v>7</v>
      </c>
      <c r="G12" s="40">
        <f>J8</f>
        <v>15</v>
      </c>
      <c r="H12" s="41"/>
      <c r="I12" s="42"/>
      <c r="J12" s="538"/>
      <c r="K12" s="539"/>
      <c r="L12" s="539"/>
      <c r="M12" s="540"/>
      <c r="N12" s="184">
        <v>16</v>
      </c>
      <c r="O12" s="182">
        <v>18</v>
      </c>
      <c r="P12" s="186">
        <v>9</v>
      </c>
      <c r="Q12" s="187">
        <v>11</v>
      </c>
      <c r="R12" s="520">
        <f>P13+H13+D13</f>
        <v>3</v>
      </c>
      <c r="S12" s="525">
        <f t="shared" ref="S12" si="0">R12+R14</f>
        <v>6</v>
      </c>
      <c r="T12" s="511">
        <f>H12+F12+F13+D12+B12+B13+N12+N13+P12</f>
        <v>60</v>
      </c>
      <c r="U12" s="513">
        <f>I12+G12+G13+E12+C12+C13+O13+O12+Q12</f>
        <v>105</v>
      </c>
      <c r="V12" s="511">
        <f>T12+T14</f>
        <v>117</v>
      </c>
      <c r="W12" s="513">
        <f>U12+U14</f>
        <v>201</v>
      </c>
      <c r="X12" s="517" t="s">
        <v>78</v>
      </c>
    </row>
    <row r="13" spans="1:24" ht="15.75" customHeight="1" thickTop="1" thickBot="1" x14ac:dyDescent="0.3">
      <c r="A13" s="587"/>
      <c r="B13" s="43">
        <f>K5</f>
        <v>0</v>
      </c>
      <c r="C13" s="44">
        <f>J5</f>
        <v>15</v>
      </c>
      <c r="D13" s="531">
        <v>1</v>
      </c>
      <c r="E13" s="532"/>
      <c r="F13" s="45">
        <f>K9</f>
        <v>5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185">
        <v>18</v>
      </c>
      <c r="O13" s="183">
        <v>16</v>
      </c>
      <c r="P13" s="536">
        <v>1</v>
      </c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87"/>
      <c r="B14" s="47">
        <f>K6</f>
        <v>8</v>
      </c>
      <c r="C14" s="48">
        <f>J6</f>
        <v>15</v>
      </c>
      <c r="D14" s="49"/>
      <c r="E14" s="38"/>
      <c r="F14" s="50">
        <f>K10</f>
        <v>5</v>
      </c>
      <c r="G14" s="51">
        <f>J10</f>
        <v>15</v>
      </c>
      <c r="H14" s="52"/>
      <c r="I14" s="42"/>
      <c r="J14" s="541"/>
      <c r="K14" s="542"/>
      <c r="L14" s="542"/>
      <c r="M14" s="543"/>
      <c r="N14" s="303">
        <v>15</v>
      </c>
      <c r="O14" s="304">
        <v>17</v>
      </c>
      <c r="P14" s="305"/>
      <c r="Q14" s="306"/>
      <c r="R14" s="520">
        <f>P15+H15+D15</f>
        <v>3</v>
      </c>
      <c r="S14" s="526"/>
      <c r="T14" s="511">
        <f>H14+F14+F15+D14+B14+B15+N14+N15+P14</f>
        <v>57</v>
      </c>
      <c r="U14" s="513">
        <f>I14+G14+G15+E14+C14+C15+O15+O14+Q14</f>
        <v>96</v>
      </c>
      <c r="V14" s="515"/>
      <c r="W14" s="523"/>
      <c r="X14" s="518"/>
    </row>
    <row r="15" spans="1:24" ht="15.75" customHeight="1" thickTop="1" thickBot="1" x14ac:dyDescent="0.3">
      <c r="A15" s="587"/>
      <c r="B15" s="53">
        <f>K7</f>
        <v>4</v>
      </c>
      <c r="C15" s="54">
        <f>J7</f>
        <v>15</v>
      </c>
      <c r="D15" s="547">
        <v>1</v>
      </c>
      <c r="E15" s="548"/>
      <c r="F15" s="35">
        <f>K11</f>
        <v>8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307">
        <v>17</v>
      </c>
      <c r="O15" s="308">
        <v>19</v>
      </c>
      <c r="P15" s="589">
        <v>1</v>
      </c>
      <c r="Q15" s="590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 t="s">
        <v>18</v>
      </c>
      <c r="B16" s="16">
        <f>O4</f>
        <v>8</v>
      </c>
      <c r="C16" s="36">
        <f>N4</f>
        <v>15</v>
      </c>
      <c r="D16" s="37"/>
      <c r="E16" s="38"/>
      <c r="F16" s="39">
        <f>O8</f>
        <v>7</v>
      </c>
      <c r="G16" s="40">
        <f>N8</f>
        <v>15</v>
      </c>
      <c r="H16" s="41"/>
      <c r="I16" s="42"/>
      <c r="J16" s="20">
        <f>O12</f>
        <v>18</v>
      </c>
      <c r="K16" s="17">
        <f>N12</f>
        <v>16</v>
      </c>
      <c r="L16" s="18">
        <f>Q12</f>
        <v>11</v>
      </c>
      <c r="M16" s="19">
        <f>P12</f>
        <v>9</v>
      </c>
      <c r="N16" s="538"/>
      <c r="O16" s="539"/>
      <c r="P16" s="539"/>
      <c r="Q16" s="540"/>
      <c r="R16" s="520">
        <f>H17+D17+L17</f>
        <v>4</v>
      </c>
      <c r="S16" s="525">
        <f>R16+R18</f>
        <v>8</v>
      </c>
      <c r="T16" s="511">
        <f>J16+J17+L16+B16+B17+D16+F16+F17+H16</f>
        <v>73</v>
      </c>
      <c r="U16" s="513">
        <f>K17+K16+M16+C17+C16+E16+I16+G16+G17</f>
        <v>103</v>
      </c>
      <c r="V16" s="511">
        <f>T16+T18</f>
        <v>129</v>
      </c>
      <c r="W16" s="513">
        <f>U16+U18</f>
        <v>195</v>
      </c>
      <c r="X16" s="517" t="s">
        <v>77</v>
      </c>
    </row>
    <row r="17" spans="1:24" ht="15.75" customHeight="1" thickBot="1" x14ac:dyDescent="0.3">
      <c r="A17" s="529"/>
      <c r="B17" s="43">
        <f>O5</f>
        <v>6</v>
      </c>
      <c r="C17" s="44">
        <f>N5</f>
        <v>15</v>
      </c>
      <c r="D17" s="531">
        <v>1</v>
      </c>
      <c r="E17" s="532"/>
      <c r="F17" s="24">
        <f>O9</f>
        <v>7</v>
      </c>
      <c r="G17" s="46">
        <f>N9</f>
        <v>15</v>
      </c>
      <c r="H17" s="533">
        <v>1</v>
      </c>
      <c r="I17" s="534"/>
      <c r="J17" s="23">
        <f>O13</f>
        <v>16</v>
      </c>
      <c r="K17" s="24">
        <f>N13</f>
        <v>18</v>
      </c>
      <c r="L17" s="533">
        <v>2</v>
      </c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518"/>
    </row>
    <row r="18" spans="1:24" ht="16.5" customHeight="1" thickTop="1" thickBot="1" x14ac:dyDescent="0.3">
      <c r="A18" s="529"/>
      <c r="B18" s="47">
        <f>O6</f>
        <v>6</v>
      </c>
      <c r="C18" s="48">
        <f>N6</f>
        <v>15</v>
      </c>
      <c r="D18" s="49"/>
      <c r="E18" s="38"/>
      <c r="F18" s="50">
        <f>O10</f>
        <v>3</v>
      </c>
      <c r="G18" s="51">
        <f>N10</f>
        <v>15</v>
      </c>
      <c r="H18" s="52"/>
      <c r="I18" s="42"/>
      <c r="J18" s="29">
        <f>O14</f>
        <v>17</v>
      </c>
      <c r="K18" s="30">
        <f>N14</f>
        <v>15</v>
      </c>
      <c r="L18" s="31"/>
      <c r="M18" s="19"/>
      <c r="N18" s="541"/>
      <c r="O18" s="542"/>
      <c r="P18" s="542"/>
      <c r="Q18" s="543"/>
      <c r="R18" s="520">
        <f>H19+D19+L19</f>
        <v>4</v>
      </c>
      <c r="S18" s="526"/>
      <c r="T18" s="511">
        <f>J18+J19+L18+B18+B19+D18+F18+F19+H18</f>
        <v>56</v>
      </c>
      <c r="U18" s="513">
        <f>K19+K18+M18+C19+C18+E18+I18+G18+G19</f>
        <v>92</v>
      </c>
      <c r="V18" s="515"/>
      <c r="W18" s="523"/>
      <c r="X18" s="518"/>
    </row>
    <row r="19" spans="1:24" ht="15.75" customHeight="1" thickBot="1" x14ac:dyDescent="0.3">
      <c r="A19" s="530"/>
      <c r="B19" s="56">
        <f>O7</f>
        <v>2</v>
      </c>
      <c r="C19" s="57">
        <f>N7</f>
        <v>15</v>
      </c>
      <c r="D19" s="553">
        <v>1</v>
      </c>
      <c r="E19" s="554"/>
      <c r="F19" s="58">
        <f>O11</f>
        <v>9</v>
      </c>
      <c r="G19" s="59">
        <f>N11</f>
        <v>15</v>
      </c>
      <c r="H19" s="509">
        <v>1</v>
      </c>
      <c r="I19" s="510"/>
      <c r="J19" s="60">
        <f>O15</f>
        <v>19</v>
      </c>
      <c r="K19" s="58">
        <f>N15</f>
        <v>17</v>
      </c>
      <c r="L19" s="509">
        <v>2</v>
      </c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51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T16" sqref="T16:T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579" t="s">
        <v>83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</row>
    <row r="2" spans="1:24" ht="15.75" thickBot="1" x14ac:dyDescent="0.3"/>
    <row r="3" spans="1:24" ht="59.25" customHeight="1" thickTop="1" thickBot="1" x14ac:dyDescent="0.3">
      <c r="A3" s="1" t="s">
        <v>0</v>
      </c>
      <c r="B3" s="584">
        <v>1</v>
      </c>
      <c r="C3" s="585"/>
      <c r="D3" s="585"/>
      <c r="E3" s="586"/>
      <c r="F3" s="584">
        <v>2</v>
      </c>
      <c r="G3" s="585"/>
      <c r="H3" s="585"/>
      <c r="I3" s="586"/>
      <c r="J3" s="584">
        <v>3</v>
      </c>
      <c r="K3" s="585"/>
      <c r="L3" s="585"/>
      <c r="M3" s="586"/>
      <c r="N3" s="584">
        <v>4</v>
      </c>
      <c r="O3" s="585"/>
      <c r="P3" s="585"/>
      <c r="Q3" s="586"/>
      <c r="R3" s="580" t="s">
        <v>1</v>
      </c>
      <c r="S3" s="581"/>
      <c r="T3" s="582" t="s">
        <v>2</v>
      </c>
      <c r="U3" s="583"/>
      <c r="V3" s="582" t="s">
        <v>3</v>
      </c>
      <c r="W3" s="583"/>
      <c r="X3" s="2" t="s">
        <v>4</v>
      </c>
    </row>
    <row r="4" spans="1:24" ht="16.5" customHeight="1" thickTop="1" thickBot="1" x14ac:dyDescent="0.3">
      <c r="A4" s="587" t="s">
        <v>65</v>
      </c>
      <c r="B4" s="562"/>
      <c r="C4" s="563"/>
      <c r="D4" s="563"/>
      <c r="E4" s="564"/>
      <c r="F4" s="61">
        <v>15</v>
      </c>
      <c r="G4" s="62">
        <v>4</v>
      </c>
      <c r="H4" s="63">
        <v>12</v>
      </c>
      <c r="I4" s="64">
        <v>14</v>
      </c>
      <c r="J4" s="61">
        <v>15</v>
      </c>
      <c r="K4" s="65">
        <v>8</v>
      </c>
      <c r="L4" s="63"/>
      <c r="M4" s="66"/>
      <c r="N4" s="8"/>
      <c r="O4" s="9"/>
      <c r="P4" s="63"/>
      <c r="Q4" s="66"/>
      <c r="R4" s="520">
        <f>P5+L5+H5</f>
        <v>3</v>
      </c>
      <c r="S4" s="525">
        <f>R4+R6</f>
        <v>7</v>
      </c>
      <c r="T4" s="511">
        <f>J4+J5+L4+N4+N5+P4+H4+F4+F5</f>
        <v>75</v>
      </c>
      <c r="U4" s="513">
        <f>K5+K4+M4+O5+O4+Q4+I4+G4+G5</f>
        <v>47</v>
      </c>
      <c r="V4" s="573">
        <f>T4+T6</f>
        <v>151</v>
      </c>
      <c r="W4" s="576">
        <f>U4+U6</f>
        <v>106</v>
      </c>
      <c r="X4" s="517" t="s">
        <v>75</v>
      </c>
    </row>
    <row r="5" spans="1:24" ht="15.75" customHeight="1" thickTop="1" thickBot="1" x14ac:dyDescent="0.3">
      <c r="A5" s="587"/>
      <c r="B5" s="565"/>
      <c r="C5" s="566"/>
      <c r="D5" s="566"/>
      <c r="E5" s="567"/>
      <c r="F5" s="67">
        <v>18</v>
      </c>
      <c r="G5" s="68">
        <v>20</v>
      </c>
      <c r="H5" s="560">
        <v>1</v>
      </c>
      <c r="I5" s="561"/>
      <c r="J5" s="67">
        <v>15</v>
      </c>
      <c r="K5" s="68">
        <v>1</v>
      </c>
      <c r="L5" s="560">
        <v>2</v>
      </c>
      <c r="M5" s="561"/>
      <c r="N5" s="10"/>
      <c r="O5" s="11"/>
      <c r="P5" s="560"/>
      <c r="Q5" s="561"/>
      <c r="R5" s="524"/>
      <c r="S5" s="526"/>
      <c r="T5" s="512"/>
      <c r="U5" s="514"/>
      <c r="V5" s="574"/>
      <c r="W5" s="577"/>
      <c r="X5" s="518"/>
    </row>
    <row r="6" spans="1:24" ht="16.5" customHeight="1" thickTop="1" thickBot="1" x14ac:dyDescent="0.3">
      <c r="A6" s="587"/>
      <c r="B6" s="565"/>
      <c r="C6" s="566"/>
      <c r="D6" s="566"/>
      <c r="E6" s="567"/>
      <c r="F6" s="309">
        <v>13</v>
      </c>
      <c r="G6" s="310">
        <v>15</v>
      </c>
      <c r="H6" s="311">
        <v>11</v>
      </c>
      <c r="I6" s="314">
        <v>9</v>
      </c>
      <c r="J6" s="309">
        <v>15</v>
      </c>
      <c r="K6" s="310">
        <v>8</v>
      </c>
      <c r="L6" s="311"/>
      <c r="M6" s="315"/>
      <c r="N6" s="3"/>
      <c r="O6" s="4"/>
      <c r="P6" s="5"/>
      <c r="Q6" s="66"/>
      <c r="R6" s="520">
        <f>P7+L7+H7</f>
        <v>4</v>
      </c>
      <c r="S6" s="526"/>
      <c r="T6" s="511">
        <f>J6+J7+L6+N6+N7+P6+H6+F6+F7</f>
        <v>76</v>
      </c>
      <c r="U6" s="513">
        <f>K7+K6+M6+O7+O6+Q6+I6+G6+G7</f>
        <v>59</v>
      </c>
      <c r="V6" s="574"/>
      <c r="W6" s="577"/>
      <c r="X6" s="518"/>
    </row>
    <row r="7" spans="1:24" ht="15.75" customHeight="1" thickTop="1" thickBot="1" x14ac:dyDescent="0.3">
      <c r="A7" s="587"/>
      <c r="B7" s="568"/>
      <c r="C7" s="569"/>
      <c r="D7" s="569"/>
      <c r="E7" s="570"/>
      <c r="F7" s="314">
        <v>22</v>
      </c>
      <c r="G7" s="312">
        <v>20</v>
      </c>
      <c r="H7" s="507">
        <v>2</v>
      </c>
      <c r="I7" s="508"/>
      <c r="J7" s="313">
        <v>15</v>
      </c>
      <c r="K7" s="312">
        <v>7</v>
      </c>
      <c r="L7" s="507">
        <v>2</v>
      </c>
      <c r="M7" s="508"/>
      <c r="N7" s="7"/>
      <c r="O7" s="6"/>
      <c r="P7" s="507"/>
      <c r="Q7" s="508"/>
      <c r="R7" s="524"/>
      <c r="S7" s="535"/>
      <c r="T7" s="512"/>
      <c r="U7" s="514"/>
      <c r="V7" s="575"/>
      <c r="W7" s="578"/>
      <c r="X7" s="556"/>
    </row>
    <row r="8" spans="1:24" ht="16.5" customHeight="1" thickTop="1" thickBot="1" x14ac:dyDescent="0.3">
      <c r="A8" s="528" t="s">
        <v>40</v>
      </c>
      <c r="B8" s="12">
        <f>G4</f>
        <v>4</v>
      </c>
      <c r="C8" s="13">
        <f>F4</f>
        <v>15</v>
      </c>
      <c r="D8" s="14">
        <f>I4</f>
        <v>14</v>
      </c>
      <c r="E8" s="15">
        <f>H4</f>
        <v>12</v>
      </c>
      <c r="F8" s="538"/>
      <c r="G8" s="539"/>
      <c r="H8" s="539"/>
      <c r="I8" s="540"/>
      <c r="J8" s="69">
        <v>15</v>
      </c>
      <c r="K8" s="72">
        <v>7</v>
      </c>
      <c r="L8" s="73"/>
      <c r="M8" s="70"/>
      <c r="N8" s="75"/>
      <c r="O8" s="72"/>
      <c r="P8" s="71"/>
      <c r="Q8" s="70"/>
      <c r="R8" s="520">
        <f>P9+L9+D9</f>
        <v>4</v>
      </c>
      <c r="S8" s="525">
        <f>R8+R10</f>
        <v>7</v>
      </c>
      <c r="T8" s="511">
        <f>J8+J9+L8+N8+N9+P8+D8+B8+B9</f>
        <v>68</v>
      </c>
      <c r="U8" s="513">
        <f>K9+K8+M8+O9+O8+Q8+E8+C8+C9</f>
        <v>61</v>
      </c>
      <c r="V8" s="511">
        <f>T8+T10</f>
        <v>142</v>
      </c>
      <c r="W8" s="513">
        <f>U8+U10</f>
        <v>127</v>
      </c>
      <c r="X8" s="517" t="s">
        <v>76</v>
      </c>
    </row>
    <row r="9" spans="1:24" ht="15.75" customHeight="1" thickBot="1" x14ac:dyDescent="0.3">
      <c r="A9" s="529"/>
      <c r="B9" s="21">
        <f>G5</f>
        <v>20</v>
      </c>
      <c r="C9" s="22">
        <f>F5</f>
        <v>18</v>
      </c>
      <c r="D9" s="571">
        <v>2</v>
      </c>
      <c r="E9" s="572"/>
      <c r="F9" s="541"/>
      <c r="G9" s="542"/>
      <c r="H9" s="542"/>
      <c r="I9" s="543"/>
      <c r="J9" s="76">
        <v>15</v>
      </c>
      <c r="K9" s="77">
        <v>9</v>
      </c>
      <c r="L9" s="536">
        <v>2</v>
      </c>
      <c r="M9" s="537"/>
      <c r="N9" s="78"/>
      <c r="O9" s="77"/>
      <c r="P9" s="536"/>
      <c r="Q9" s="537"/>
      <c r="R9" s="524"/>
      <c r="S9" s="526"/>
      <c r="T9" s="512"/>
      <c r="U9" s="514"/>
      <c r="V9" s="515"/>
      <c r="W9" s="523"/>
      <c r="X9" s="518"/>
    </row>
    <row r="10" spans="1:24" ht="16.5" customHeight="1" thickTop="1" thickBot="1" x14ac:dyDescent="0.3">
      <c r="A10" s="529"/>
      <c r="B10" s="25">
        <f>G6</f>
        <v>15</v>
      </c>
      <c r="C10" s="26">
        <f>F6</f>
        <v>13</v>
      </c>
      <c r="D10" s="27">
        <f>I6</f>
        <v>9</v>
      </c>
      <c r="E10" s="28">
        <f>H6</f>
        <v>11</v>
      </c>
      <c r="F10" s="541"/>
      <c r="G10" s="542"/>
      <c r="H10" s="542"/>
      <c r="I10" s="543"/>
      <c r="J10" s="317">
        <v>15</v>
      </c>
      <c r="K10" s="318">
        <v>9</v>
      </c>
      <c r="L10" s="319"/>
      <c r="M10" s="316"/>
      <c r="N10" s="29"/>
      <c r="O10" s="30"/>
      <c r="P10" s="31"/>
      <c r="Q10" s="19"/>
      <c r="R10" s="520">
        <f>P11+L11+D11</f>
        <v>3</v>
      </c>
      <c r="S10" s="526"/>
      <c r="T10" s="511">
        <f>J10+J11+L10+N10+N11+P10+D10+B10+B11</f>
        <v>74</v>
      </c>
      <c r="U10" s="513">
        <f>K11+K10+M10+O11+O10+Q10+E10+C10+C11</f>
        <v>66</v>
      </c>
      <c r="V10" s="515"/>
      <c r="W10" s="523"/>
      <c r="X10" s="518"/>
    </row>
    <row r="11" spans="1:24" ht="15.75" customHeight="1" thickBot="1" x14ac:dyDescent="0.3">
      <c r="A11" s="549"/>
      <c r="B11" s="32">
        <f>G7</f>
        <v>20</v>
      </c>
      <c r="C11" s="33">
        <f>F7</f>
        <v>22</v>
      </c>
      <c r="D11" s="558">
        <v>1</v>
      </c>
      <c r="E11" s="559"/>
      <c r="F11" s="544"/>
      <c r="G11" s="545"/>
      <c r="H11" s="545"/>
      <c r="I11" s="546"/>
      <c r="J11" s="320">
        <v>15</v>
      </c>
      <c r="K11" s="321">
        <v>11</v>
      </c>
      <c r="L11" s="505">
        <v>2</v>
      </c>
      <c r="M11" s="506"/>
      <c r="N11" s="34"/>
      <c r="O11" s="35"/>
      <c r="P11" s="505"/>
      <c r="Q11" s="506"/>
      <c r="R11" s="524"/>
      <c r="S11" s="535"/>
      <c r="T11" s="512"/>
      <c r="U11" s="514"/>
      <c r="V11" s="555"/>
      <c r="W11" s="557"/>
      <c r="X11" s="556"/>
    </row>
    <row r="12" spans="1:24" ht="16.5" customHeight="1" thickTop="1" thickBot="1" x14ac:dyDescent="0.3">
      <c r="A12" s="528" t="s">
        <v>66</v>
      </c>
      <c r="B12" s="16">
        <f>K4</f>
        <v>8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7</v>
      </c>
      <c r="G12" s="40">
        <f>J8</f>
        <v>15</v>
      </c>
      <c r="H12" s="41">
        <f>M8</f>
        <v>0</v>
      </c>
      <c r="I12" s="42">
        <f>L8</f>
        <v>0</v>
      </c>
      <c r="J12" s="538"/>
      <c r="K12" s="539"/>
      <c r="L12" s="539"/>
      <c r="M12" s="540"/>
      <c r="N12" s="75"/>
      <c r="O12" s="72"/>
      <c r="P12" s="74"/>
      <c r="Q12" s="79"/>
      <c r="R12" s="520">
        <f>P13+H13+D13</f>
        <v>2</v>
      </c>
      <c r="S12" s="525">
        <f t="shared" ref="S12" si="0">R12+R14</f>
        <v>4</v>
      </c>
      <c r="T12" s="511">
        <f>H12+F12+F13+D12+B12+B13+N12+N13+P12</f>
        <v>25</v>
      </c>
      <c r="U12" s="513">
        <f>I12+G12+G13+E12+C12+C13+O13+O12+Q12</f>
        <v>60</v>
      </c>
      <c r="V12" s="511">
        <f>T12+T14</f>
        <v>60</v>
      </c>
      <c r="W12" s="513">
        <f>U12+U14</f>
        <v>120</v>
      </c>
      <c r="X12" s="517" t="s">
        <v>77</v>
      </c>
    </row>
    <row r="13" spans="1:24" ht="15.75" customHeight="1" thickBot="1" x14ac:dyDescent="0.3">
      <c r="A13" s="529"/>
      <c r="B13" s="43">
        <f>K5</f>
        <v>1</v>
      </c>
      <c r="C13" s="44">
        <f>J5</f>
        <v>15</v>
      </c>
      <c r="D13" s="531">
        <v>1</v>
      </c>
      <c r="E13" s="532"/>
      <c r="F13" s="45">
        <f>K9</f>
        <v>9</v>
      </c>
      <c r="G13" s="46">
        <f>J9</f>
        <v>15</v>
      </c>
      <c r="H13" s="533">
        <v>1</v>
      </c>
      <c r="I13" s="534"/>
      <c r="J13" s="541"/>
      <c r="K13" s="542"/>
      <c r="L13" s="542"/>
      <c r="M13" s="543"/>
      <c r="N13" s="78"/>
      <c r="O13" s="77"/>
      <c r="P13" s="536"/>
      <c r="Q13" s="537"/>
      <c r="R13" s="524"/>
      <c r="S13" s="526"/>
      <c r="T13" s="512"/>
      <c r="U13" s="514"/>
      <c r="V13" s="515"/>
      <c r="W13" s="523"/>
      <c r="X13" s="518"/>
    </row>
    <row r="14" spans="1:24" ht="16.5" customHeight="1" thickTop="1" thickBot="1" x14ac:dyDescent="0.3">
      <c r="A14" s="529"/>
      <c r="B14" s="47">
        <f>K6</f>
        <v>8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9</v>
      </c>
      <c r="G14" s="51">
        <f>J10</f>
        <v>15</v>
      </c>
      <c r="H14" s="52">
        <f>M10</f>
        <v>0</v>
      </c>
      <c r="I14" s="42">
        <f>L10</f>
        <v>0</v>
      </c>
      <c r="J14" s="541"/>
      <c r="K14" s="542"/>
      <c r="L14" s="542"/>
      <c r="M14" s="543"/>
      <c r="N14" s="29"/>
      <c r="O14" s="30"/>
      <c r="P14" s="31"/>
      <c r="Q14" s="19"/>
      <c r="R14" s="520">
        <f>P15+H15+D15</f>
        <v>2</v>
      </c>
      <c r="S14" s="526"/>
      <c r="T14" s="511">
        <f>H14+F14+F15+D14+B14+B15+N14+N15+P14</f>
        <v>35</v>
      </c>
      <c r="U14" s="513">
        <f>I14+G14+G15+E14+C14+C15+O15+O14+Q14</f>
        <v>60</v>
      </c>
      <c r="V14" s="515"/>
      <c r="W14" s="523"/>
      <c r="X14" s="518"/>
    </row>
    <row r="15" spans="1:24" ht="15.75" customHeight="1" thickBot="1" x14ac:dyDescent="0.3">
      <c r="A15" s="549"/>
      <c r="B15" s="53">
        <f>K7</f>
        <v>7</v>
      </c>
      <c r="C15" s="54">
        <f>J7</f>
        <v>15</v>
      </c>
      <c r="D15" s="547">
        <v>1</v>
      </c>
      <c r="E15" s="548"/>
      <c r="F15" s="35">
        <f>K11</f>
        <v>11</v>
      </c>
      <c r="G15" s="55">
        <f>J11</f>
        <v>15</v>
      </c>
      <c r="H15" s="505">
        <v>1</v>
      </c>
      <c r="I15" s="506"/>
      <c r="J15" s="544"/>
      <c r="K15" s="545"/>
      <c r="L15" s="545"/>
      <c r="M15" s="546"/>
      <c r="N15" s="34"/>
      <c r="O15" s="35"/>
      <c r="P15" s="505"/>
      <c r="Q15" s="506"/>
      <c r="R15" s="524"/>
      <c r="S15" s="535"/>
      <c r="T15" s="512"/>
      <c r="U15" s="514"/>
      <c r="V15" s="555"/>
      <c r="W15" s="557"/>
      <c r="X15" s="556"/>
    </row>
    <row r="16" spans="1:24" ht="16.5" customHeight="1" thickTop="1" thickBot="1" x14ac:dyDescent="0.3">
      <c r="A16" s="528"/>
      <c r="B16" s="16">
        <f>O4</f>
        <v>0</v>
      </c>
      <c r="C16" s="36">
        <f>N4</f>
        <v>0</v>
      </c>
      <c r="D16" s="37">
        <f>Q4</f>
        <v>0</v>
      </c>
      <c r="E16" s="38">
        <f>P4</f>
        <v>0</v>
      </c>
      <c r="F16" s="39">
        <f>O8</f>
        <v>0</v>
      </c>
      <c r="G16" s="40">
        <f>N8</f>
        <v>0</v>
      </c>
      <c r="H16" s="41">
        <f>Q8</f>
        <v>0</v>
      </c>
      <c r="I16" s="42">
        <f>P8</f>
        <v>0</v>
      </c>
      <c r="J16" s="20">
        <f>O12</f>
        <v>0</v>
      </c>
      <c r="K16" s="17">
        <f>N12</f>
        <v>0</v>
      </c>
      <c r="L16" s="18">
        <f>Q12</f>
        <v>0</v>
      </c>
      <c r="M16" s="19">
        <f>P12</f>
        <v>0</v>
      </c>
      <c r="N16" s="538"/>
      <c r="O16" s="539"/>
      <c r="P16" s="539"/>
      <c r="Q16" s="540"/>
      <c r="R16" s="520">
        <f>H17+D17+L17</f>
        <v>0</v>
      </c>
      <c r="S16" s="525">
        <f>R16+R18</f>
        <v>0</v>
      </c>
      <c r="T16" s="511">
        <f>J16+J17+L16+B16+B17+D16+F16+F17+H16</f>
        <v>0</v>
      </c>
      <c r="U16" s="513">
        <f>K17+K16+M16+C17+C16+E16+I16+G16+G17</f>
        <v>0</v>
      </c>
      <c r="V16" s="511">
        <f>T16+T18</f>
        <v>0</v>
      </c>
      <c r="W16" s="513">
        <f>U16+U18</f>
        <v>0</v>
      </c>
      <c r="X16" s="600"/>
    </row>
    <row r="17" spans="1:24" ht="15.75" customHeight="1" thickBot="1" x14ac:dyDescent="0.3">
      <c r="A17" s="529"/>
      <c r="B17" s="43">
        <f>O5</f>
        <v>0</v>
      </c>
      <c r="C17" s="44">
        <f>N5</f>
        <v>0</v>
      </c>
      <c r="D17" s="531"/>
      <c r="E17" s="532"/>
      <c r="F17" s="24">
        <f>O9</f>
        <v>0</v>
      </c>
      <c r="G17" s="46">
        <f>N9</f>
        <v>0</v>
      </c>
      <c r="H17" s="533"/>
      <c r="I17" s="534"/>
      <c r="J17" s="23">
        <f>O13</f>
        <v>0</v>
      </c>
      <c r="K17" s="24">
        <f>N13</f>
        <v>0</v>
      </c>
      <c r="L17" s="533"/>
      <c r="M17" s="534"/>
      <c r="N17" s="541"/>
      <c r="O17" s="542"/>
      <c r="P17" s="542"/>
      <c r="Q17" s="543"/>
      <c r="R17" s="524"/>
      <c r="S17" s="526"/>
      <c r="T17" s="512"/>
      <c r="U17" s="514"/>
      <c r="V17" s="515"/>
      <c r="W17" s="523"/>
      <c r="X17" s="601"/>
    </row>
    <row r="18" spans="1:24" ht="16.5" customHeight="1" thickTop="1" thickBot="1" x14ac:dyDescent="0.3">
      <c r="A18" s="529"/>
      <c r="B18" s="47">
        <f>O6</f>
        <v>0</v>
      </c>
      <c r="C18" s="48">
        <f>N6</f>
        <v>0</v>
      </c>
      <c r="D18" s="49">
        <f>Q6</f>
        <v>0</v>
      </c>
      <c r="E18" s="38">
        <f>P6</f>
        <v>0</v>
      </c>
      <c r="F18" s="50">
        <f>O10</f>
        <v>0</v>
      </c>
      <c r="G18" s="51">
        <f>N10</f>
        <v>0</v>
      </c>
      <c r="H18" s="52">
        <f>Q10</f>
        <v>0</v>
      </c>
      <c r="I18" s="42">
        <f>P10</f>
        <v>0</v>
      </c>
      <c r="J18" s="29">
        <f>O14</f>
        <v>0</v>
      </c>
      <c r="K18" s="30">
        <f>N14</f>
        <v>0</v>
      </c>
      <c r="L18" s="31">
        <f>Q14</f>
        <v>0</v>
      </c>
      <c r="M18" s="19">
        <f>P14</f>
        <v>0</v>
      </c>
      <c r="N18" s="541"/>
      <c r="O18" s="542"/>
      <c r="P18" s="542"/>
      <c r="Q18" s="543"/>
      <c r="R18" s="520">
        <f>H19+D19+L19</f>
        <v>0</v>
      </c>
      <c r="S18" s="526"/>
      <c r="T18" s="511">
        <f>J18+J19+L18+B18+B19+D18+F18+F19+H18</f>
        <v>0</v>
      </c>
      <c r="U18" s="513">
        <f>K19+K18+M18+C19+C18+E18+I18+G18+G19</f>
        <v>0</v>
      </c>
      <c r="V18" s="515"/>
      <c r="W18" s="523"/>
      <c r="X18" s="601"/>
    </row>
    <row r="19" spans="1:24" ht="15.75" customHeight="1" thickBot="1" x14ac:dyDescent="0.3">
      <c r="A19" s="530"/>
      <c r="B19" s="56">
        <f>O7</f>
        <v>0</v>
      </c>
      <c r="C19" s="57">
        <f>N7</f>
        <v>0</v>
      </c>
      <c r="D19" s="553"/>
      <c r="E19" s="554"/>
      <c r="F19" s="58">
        <f>O11</f>
        <v>0</v>
      </c>
      <c r="G19" s="59">
        <f>N11</f>
        <v>0</v>
      </c>
      <c r="H19" s="509"/>
      <c r="I19" s="510"/>
      <c r="J19" s="60">
        <f>O15</f>
        <v>0</v>
      </c>
      <c r="K19" s="58">
        <f>N15</f>
        <v>0</v>
      </c>
      <c r="L19" s="509"/>
      <c r="M19" s="510"/>
      <c r="N19" s="550"/>
      <c r="O19" s="551"/>
      <c r="P19" s="551"/>
      <c r="Q19" s="552"/>
      <c r="R19" s="521"/>
      <c r="S19" s="527"/>
      <c r="T19" s="516"/>
      <c r="U19" s="522"/>
      <c r="V19" s="516"/>
      <c r="W19" s="522"/>
      <c r="X19" s="602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P7:Q7"/>
    <mergeCell ref="H5:I5"/>
    <mergeCell ref="L5:M5"/>
    <mergeCell ref="P5:Q5"/>
    <mergeCell ref="H7:I7"/>
    <mergeCell ref="L7:M7"/>
    <mergeCell ref="R4:R5"/>
    <mergeCell ref="S4:S7"/>
    <mergeCell ref="T4:T5"/>
    <mergeCell ref="U4:U5"/>
    <mergeCell ref="V4:V7"/>
    <mergeCell ref="W8:W11"/>
    <mergeCell ref="D11:E11"/>
    <mergeCell ref="P11:Q11"/>
    <mergeCell ref="L9:M9"/>
    <mergeCell ref="P9:Q9"/>
    <mergeCell ref="D9:E9"/>
    <mergeCell ref="V8:V11"/>
    <mergeCell ref="L11:M11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P15:Q15"/>
    <mergeCell ref="R8:R9"/>
    <mergeCell ref="S8:S11"/>
    <mergeCell ref="T8:T9"/>
    <mergeCell ref="U8:U9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2017-01-05T05:34:24Z</cp:lastPrinted>
  <dcterms:created xsi:type="dcterms:W3CDTF">2016-11-14T12:15:05Z</dcterms:created>
  <dcterms:modified xsi:type="dcterms:W3CDTF">2017-02-27T08:31:18Z</dcterms:modified>
</cp:coreProperties>
</file>