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eliminacji miejskich\"/>
    </mc:Choice>
  </mc:AlternateContent>
  <bookViews>
    <workbookView xWindow="0" yWindow="0" windowWidth="19200" windowHeight="12180" firstSheet="6" activeTab="14"/>
  </bookViews>
  <sheets>
    <sheet name="GrI" sheetId="1" r:id="rId1"/>
    <sheet name="GrII" sheetId="9" r:id="rId2"/>
    <sheet name="GrIII" sheetId="10" r:id="rId3"/>
    <sheet name="GrIV" sheetId="11" r:id="rId4"/>
    <sheet name="GrV" sheetId="18" r:id="rId5"/>
    <sheet name="GrVI" sheetId="19" r:id="rId6"/>
    <sheet name="GrVII" sheetId="20" r:id="rId7"/>
    <sheet name="GrVIII" sheetId="21" r:id="rId8"/>
    <sheet name="GrIX" sheetId="7" r:id="rId9"/>
    <sheet name="GrX" sheetId="22" r:id="rId10"/>
    <sheet name="GrXI" sheetId="2" r:id="rId11"/>
    <sheet name="GrXII" sheetId="12" r:id="rId12"/>
    <sheet name="GrXIII" sheetId="13" r:id="rId13"/>
    <sheet name="GrXIV" sheetId="23" r:id="rId14"/>
    <sheet name="GrXV" sheetId="24" r:id="rId15"/>
    <sheet name="GrXVI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3" l="1"/>
  <c r="S26" i="23"/>
  <c r="S25" i="23"/>
  <c r="S24" i="23"/>
  <c r="R27" i="23"/>
  <c r="R26" i="23"/>
  <c r="R25" i="23"/>
  <c r="R24" i="23"/>
  <c r="O27" i="23"/>
  <c r="O26" i="23"/>
  <c r="O25" i="23"/>
  <c r="O24" i="23"/>
  <c r="N27" i="23"/>
  <c r="N26" i="23"/>
  <c r="N25" i="23"/>
  <c r="N24" i="23"/>
  <c r="K27" i="23"/>
  <c r="K26" i="23"/>
  <c r="K25" i="23"/>
  <c r="K24" i="23"/>
  <c r="J27" i="23"/>
  <c r="J26" i="23"/>
  <c r="J25" i="23"/>
  <c r="J24" i="23"/>
  <c r="G27" i="23"/>
  <c r="G26" i="23"/>
  <c r="G25" i="23"/>
  <c r="G24" i="23"/>
  <c r="F27" i="23"/>
  <c r="F26" i="23"/>
  <c r="F25" i="23"/>
  <c r="F24" i="23"/>
  <c r="C27" i="23"/>
  <c r="C26" i="23"/>
  <c r="C25" i="23"/>
  <c r="C24" i="23"/>
  <c r="B27" i="23"/>
  <c r="B26" i="23"/>
  <c r="B25" i="23"/>
  <c r="B24" i="23"/>
  <c r="S27" i="24" l="1"/>
  <c r="S26" i="24"/>
  <c r="S25" i="24"/>
  <c r="S24" i="24"/>
  <c r="R27" i="24"/>
  <c r="R26" i="24"/>
  <c r="R25" i="24"/>
  <c r="R24" i="24"/>
  <c r="O27" i="24"/>
  <c r="O26" i="24"/>
  <c r="O25" i="24"/>
  <c r="O24" i="24"/>
  <c r="N27" i="24"/>
  <c r="N26" i="24"/>
  <c r="N25" i="24"/>
  <c r="N24" i="24"/>
  <c r="K27" i="24"/>
  <c r="K26" i="24"/>
  <c r="K25" i="24"/>
  <c r="K24" i="24"/>
  <c r="J27" i="24"/>
  <c r="J26" i="24"/>
  <c r="J25" i="24"/>
  <c r="J24" i="24"/>
  <c r="G27" i="24"/>
  <c r="G26" i="24"/>
  <c r="G25" i="24"/>
  <c r="G24" i="24"/>
  <c r="F27" i="24"/>
  <c r="F26" i="24"/>
  <c r="F25" i="24"/>
  <c r="F24" i="24"/>
  <c r="C27" i="24"/>
  <c r="C26" i="24"/>
  <c r="B27" i="24"/>
  <c r="B26" i="24"/>
  <c r="C25" i="24"/>
  <c r="B25" i="24"/>
  <c r="C24" i="24"/>
  <c r="B24" i="24"/>
  <c r="AB26" i="24" l="1"/>
  <c r="AC26" i="24"/>
  <c r="Z26" i="24"/>
  <c r="AC24" i="24"/>
  <c r="AB24" i="24"/>
  <c r="Z24" i="24"/>
  <c r="Z22" i="24"/>
  <c r="O22" i="24"/>
  <c r="N22" i="24"/>
  <c r="K22" i="24"/>
  <c r="J22" i="24"/>
  <c r="G22" i="24"/>
  <c r="F22" i="24"/>
  <c r="C22" i="24"/>
  <c r="B22" i="24"/>
  <c r="O21" i="24"/>
  <c r="N21" i="24"/>
  <c r="K21" i="24"/>
  <c r="J21" i="24"/>
  <c r="G21" i="24"/>
  <c r="F21" i="24"/>
  <c r="C21" i="24"/>
  <c r="B21" i="24"/>
  <c r="Z20" i="24"/>
  <c r="AA20" i="24" s="1"/>
  <c r="O20" i="24"/>
  <c r="N20" i="24"/>
  <c r="K20" i="24"/>
  <c r="J20" i="24"/>
  <c r="G20" i="24"/>
  <c r="F20" i="24"/>
  <c r="C20" i="24"/>
  <c r="B20" i="24"/>
  <c r="K19" i="24"/>
  <c r="J19" i="24"/>
  <c r="G19" i="24"/>
  <c r="F19" i="24"/>
  <c r="C19" i="24"/>
  <c r="B19" i="24"/>
  <c r="Z18" i="24"/>
  <c r="K18" i="24"/>
  <c r="J18" i="24"/>
  <c r="G18" i="24"/>
  <c r="F18" i="24"/>
  <c r="C18" i="24"/>
  <c r="B18" i="24"/>
  <c r="K17" i="24"/>
  <c r="J17" i="24"/>
  <c r="G17" i="24"/>
  <c r="F17" i="24"/>
  <c r="C17" i="24"/>
  <c r="B17" i="24"/>
  <c r="Z16" i="24"/>
  <c r="K16" i="24"/>
  <c r="J16" i="24"/>
  <c r="G16" i="24"/>
  <c r="F16" i="24"/>
  <c r="E16" i="24"/>
  <c r="D16" i="24"/>
  <c r="C16" i="24"/>
  <c r="B16" i="24"/>
  <c r="G15" i="24"/>
  <c r="F15" i="24"/>
  <c r="C15" i="24"/>
  <c r="B15" i="24"/>
  <c r="Z14" i="24"/>
  <c r="G14" i="24"/>
  <c r="F14" i="24"/>
  <c r="C14" i="24"/>
  <c r="B14" i="24"/>
  <c r="G13" i="24"/>
  <c r="F13" i="24"/>
  <c r="C13" i="24"/>
  <c r="B13" i="24"/>
  <c r="Z12" i="24"/>
  <c r="AA12" i="24" s="1"/>
  <c r="G12" i="24"/>
  <c r="F12" i="24"/>
  <c r="C12" i="24"/>
  <c r="B12" i="24"/>
  <c r="C11" i="24"/>
  <c r="B11" i="24"/>
  <c r="Z10" i="24"/>
  <c r="AC10" i="24"/>
  <c r="C10" i="24"/>
  <c r="B10" i="24"/>
  <c r="AB10" i="24" s="1"/>
  <c r="C9" i="24"/>
  <c r="B9" i="24"/>
  <c r="Z8" i="24"/>
  <c r="C8" i="24"/>
  <c r="B8" i="24"/>
  <c r="AC6" i="24"/>
  <c r="AB6" i="24"/>
  <c r="Z6" i="24"/>
  <c r="AC4" i="24"/>
  <c r="AB4" i="24"/>
  <c r="Z4" i="24"/>
  <c r="AA4" i="24" s="1"/>
  <c r="AB24" i="23"/>
  <c r="AC26" i="23"/>
  <c r="AB26" i="23"/>
  <c r="Z26" i="23"/>
  <c r="AC24" i="23"/>
  <c r="Z24" i="23"/>
  <c r="Z22" i="23"/>
  <c r="O22" i="23"/>
  <c r="N22" i="23"/>
  <c r="K22" i="23"/>
  <c r="J22" i="23"/>
  <c r="G22" i="23"/>
  <c r="F22" i="23"/>
  <c r="C22" i="23"/>
  <c r="AC22" i="23" s="1"/>
  <c r="B22" i="23"/>
  <c r="O21" i="23"/>
  <c r="N21" i="23"/>
  <c r="K21" i="23"/>
  <c r="J21" i="23"/>
  <c r="G21" i="23"/>
  <c r="F21" i="23"/>
  <c r="C21" i="23"/>
  <c r="B21" i="23"/>
  <c r="Z20" i="23"/>
  <c r="O20" i="23"/>
  <c r="N20" i="23"/>
  <c r="K20" i="23"/>
  <c r="J20" i="23"/>
  <c r="G20" i="23"/>
  <c r="F20" i="23"/>
  <c r="C20" i="23"/>
  <c r="B20" i="23"/>
  <c r="K19" i="23"/>
  <c r="J19" i="23"/>
  <c r="G19" i="23"/>
  <c r="F19" i="23"/>
  <c r="C19" i="23"/>
  <c r="B19" i="23"/>
  <c r="Z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K17" i="23"/>
  <c r="J17" i="23"/>
  <c r="G17" i="23"/>
  <c r="F17" i="23"/>
  <c r="C17" i="23"/>
  <c r="B17" i="23"/>
  <c r="Z16" i="23"/>
  <c r="K16" i="23"/>
  <c r="J16" i="23"/>
  <c r="G16" i="23"/>
  <c r="F16" i="23"/>
  <c r="C16" i="23"/>
  <c r="B16" i="23"/>
  <c r="G15" i="23"/>
  <c r="F15" i="23"/>
  <c r="C15" i="23"/>
  <c r="B15" i="23"/>
  <c r="Z14" i="23"/>
  <c r="G14" i="23"/>
  <c r="F14" i="23"/>
  <c r="E14" i="23"/>
  <c r="D14" i="23"/>
  <c r="C14" i="23"/>
  <c r="B14" i="23"/>
  <c r="G13" i="23"/>
  <c r="F13" i="23"/>
  <c r="C13" i="23"/>
  <c r="B13" i="23"/>
  <c r="Z12" i="23"/>
  <c r="AA12" i="23" s="1"/>
  <c r="I12" i="23"/>
  <c r="H12" i="23"/>
  <c r="G12" i="23"/>
  <c r="F12" i="23"/>
  <c r="C12" i="23"/>
  <c r="B12" i="23"/>
  <c r="C11" i="23"/>
  <c r="B11" i="23"/>
  <c r="Z10" i="23"/>
  <c r="AB10" i="23"/>
  <c r="C10" i="23"/>
  <c r="B10" i="23"/>
  <c r="C9" i="23"/>
  <c r="B9" i="23"/>
  <c r="Z8" i="23"/>
  <c r="AB8" i="23"/>
  <c r="C8" i="23"/>
  <c r="B8" i="23"/>
  <c r="AC6" i="23"/>
  <c r="AB6" i="23"/>
  <c r="Z6" i="23"/>
  <c r="AC4" i="23"/>
  <c r="AB4" i="23"/>
  <c r="Z4" i="23"/>
  <c r="AA24" i="24" l="1"/>
  <c r="AA16" i="24"/>
  <c r="AB14" i="24"/>
  <c r="AA8" i="24"/>
  <c r="AC18" i="24"/>
  <c r="AB18" i="24"/>
  <c r="AD4" i="24"/>
  <c r="AB22" i="24"/>
  <c r="AE4" i="24"/>
  <c r="AC14" i="24"/>
  <c r="AC22" i="24"/>
  <c r="AA24" i="23"/>
  <c r="AA20" i="23"/>
  <c r="AA16" i="23"/>
  <c r="AB18" i="23"/>
  <c r="AA8" i="23"/>
  <c r="AA4" i="23"/>
  <c r="AC10" i="23"/>
  <c r="AC14" i="23"/>
  <c r="AB22" i="23"/>
  <c r="AD4" i="23"/>
  <c r="AB14" i="23"/>
  <c r="AC18" i="23"/>
  <c r="AB8" i="24"/>
  <c r="AC8" i="24"/>
  <c r="AE8" i="24" s="1"/>
  <c r="AE24" i="23"/>
  <c r="AD24" i="23"/>
  <c r="AE24" i="24"/>
  <c r="AD24" i="24"/>
  <c r="AC16" i="24"/>
  <c r="AB12" i="24"/>
  <c r="AD12" i="24" s="1"/>
  <c r="AC12" i="24"/>
  <c r="AB20" i="24"/>
  <c r="AB16" i="24"/>
  <c r="AC20" i="24"/>
  <c r="AC12" i="23"/>
  <c r="AC16" i="23"/>
  <c r="AE16" i="23" s="1"/>
  <c r="AB16" i="23"/>
  <c r="AD16" i="23" s="1"/>
  <c r="AB20" i="23"/>
  <c r="AC8" i="23"/>
  <c r="AC20" i="23"/>
  <c r="AE20" i="23" s="1"/>
  <c r="AE4" i="23"/>
  <c r="AB12" i="23"/>
  <c r="AD8" i="24"/>
  <c r="AD8" i="23"/>
  <c r="O23" i="22"/>
  <c r="N23" i="22"/>
  <c r="K23" i="22"/>
  <c r="J23" i="22"/>
  <c r="G23" i="22"/>
  <c r="F23" i="22"/>
  <c r="C23" i="22"/>
  <c r="B23" i="22"/>
  <c r="V22" i="22"/>
  <c r="W20" i="22" s="1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V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K19" i="22"/>
  <c r="J19" i="22"/>
  <c r="G19" i="22"/>
  <c r="F19" i="22"/>
  <c r="C19" i="22"/>
  <c r="B19" i="22"/>
  <c r="V18" i="22"/>
  <c r="W16" i="22" s="1"/>
  <c r="M18" i="22"/>
  <c r="L18" i="22"/>
  <c r="K18" i="22"/>
  <c r="J18" i="22"/>
  <c r="I18" i="22"/>
  <c r="H18" i="22"/>
  <c r="G18" i="22"/>
  <c r="F18" i="22"/>
  <c r="E18" i="22"/>
  <c r="D18" i="22"/>
  <c r="C18" i="22"/>
  <c r="B18" i="22"/>
  <c r="K17" i="22"/>
  <c r="J17" i="22"/>
  <c r="G17" i="22"/>
  <c r="F17" i="22"/>
  <c r="C17" i="22"/>
  <c r="B17" i="22"/>
  <c r="V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G15" i="22"/>
  <c r="F15" i="22"/>
  <c r="C15" i="22"/>
  <c r="B15" i="22"/>
  <c r="V14" i="22"/>
  <c r="I14" i="22"/>
  <c r="H14" i="22"/>
  <c r="G14" i="22"/>
  <c r="F14" i="22"/>
  <c r="E14" i="22"/>
  <c r="D14" i="22"/>
  <c r="C14" i="22"/>
  <c r="B14" i="22"/>
  <c r="G13" i="22"/>
  <c r="F13" i="22"/>
  <c r="C13" i="22"/>
  <c r="B13" i="22"/>
  <c r="V12" i="22"/>
  <c r="W12" i="22" s="1"/>
  <c r="I12" i="22"/>
  <c r="H12" i="22"/>
  <c r="G12" i="22"/>
  <c r="F12" i="22"/>
  <c r="E12" i="22"/>
  <c r="D12" i="22"/>
  <c r="C12" i="22"/>
  <c r="B12" i="22"/>
  <c r="C11" i="22"/>
  <c r="B11" i="22"/>
  <c r="V10" i="22"/>
  <c r="E10" i="22"/>
  <c r="Y10" i="22" s="1"/>
  <c r="D10" i="22"/>
  <c r="C10" i="22"/>
  <c r="B10" i="22"/>
  <c r="X10" i="22" s="1"/>
  <c r="C9" i="22"/>
  <c r="B9" i="22"/>
  <c r="V8" i="22"/>
  <c r="E8" i="22"/>
  <c r="D8" i="22"/>
  <c r="X8" i="22" s="1"/>
  <c r="C8" i="22"/>
  <c r="B8" i="22"/>
  <c r="Y6" i="22"/>
  <c r="X6" i="22"/>
  <c r="V6" i="22"/>
  <c r="Y4" i="22"/>
  <c r="X4" i="22"/>
  <c r="V4" i="22"/>
  <c r="W4" i="22" s="1"/>
  <c r="O23" i="21"/>
  <c r="N23" i="21"/>
  <c r="K23" i="21"/>
  <c r="J23" i="21"/>
  <c r="G23" i="21"/>
  <c r="F23" i="21"/>
  <c r="C23" i="21"/>
  <c r="B23" i="21"/>
  <c r="V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V20" i="21"/>
  <c r="W20" i="21" s="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K19" i="21"/>
  <c r="J19" i="21"/>
  <c r="G19" i="21"/>
  <c r="F19" i="21"/>
  <c r="C19" i="21"/>
  <c r="B19" i="21"/>
  <c r="V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V16" i="21"/>
  <c r="W16" i="21" s="1"/>
  <c r="M16" i="21"/>
  <c r="L16" i="21"/>
  <c r="K16" i="21"/>
  <c r="J16" i="21"/>
  <c r="I16" i="21"/>
  <c r="H16" i="21"/>
  <c r="G16" i="21"/>
  <c r="F16" i="21"/>
  <c r="E16" i="21"/>
  <c r="D16" i="21"/>
  <c r="C16" i="21"/>
  <c r="B16" i="21"/>
  <c r="G15" i="21"/>
  <c r="F15" i="21"/>
  <c r="C15" i="21"/>
  <c r="B15" i="21"/>
  <c r="V14" i="21"/>
  <c r="I14" i="21"/>
  <c r="H14" i="21"/>
  <c r="G14" i="21"/>
  <c r="F14" i="21"/>
  <c r="E14" i="21"/>
  <c r="D14" i="21"/>
  <c r="C14" i="21"/>
  <c r="Y14" i="21" s="1"/>
  <c r="B14" i="21"/>
  <c r="G13" i="21"/>
  <c r="F13" i="21"/>
  <c r="C13" i="21"/>
  <c r="B13" i="21"/>
  <c r="V12" i="21"/>
  <c r="I12" i="21"/>
  <c r="H12" i="21"/>
  <c r="G12" i="21"/>
  <c r="F12" i="21"/>
  <c r="E12" i="21"/>
  <c r="D12" i="21"/>
  <c r="C12" i="21"/>
  <c r="B12" i="21"/>
  <c r="C11" i="21"/>
  <c r="B11" i="21"/>
  <c r="V10" i="21"/>
  <c r="W8" i="21" s="1"/>
  <c r="E10" i="21"/>
  <c r="D10" i="21"/>
  <c r="X10" i="21" s="1"/>
  <c r="C10" i="21"/>
  <c r="B10" i="21"/>
  <c r="C9" i="21"/>
  <c r="B9" i="21"/>
  <c r="V8" i="21"/>
  <c r="E8" i="21"/>
  <c r="Y8" i="21" s="1"/>
  <c r="D8" i="21"/>
  <c r="X8" i="21" s="1"/>
  <c r="C8" i="21"/>
  <c r="B8" i="21"/>
  <c r="Y6" i="21"/>
  <c r="X6" i="21"/>
  <c r="V6" i="21"/>
  <c r="Y4" i="21"/>
  <c r="X4" i="21"/>
  <c r="V4" i="21"/>
  <c r="W4" i="21" s="1"/>
  <c r="O23" i="20"/>
  <c r="N23" i="20"/>
  <c r="K23" i="20"/>
  <c r="J23" i="20"/>
  <c r="G23" i="20"/>
  <c r="F23" i="20"/>
  <c r="C23" i="20"/>
  <c r="B23" i="20"/>
  <c r="V22" i="20"/>
  <c r="O22" i="20"/>
  <c r="N22" i="20"/>
  <c r="K22" i="20"/>
  <c r="J22" i="20"/>
  <c r="G22" i="20"/>
  <c r="F22" i="20"/>
  <c r="C22" i="20"/>
  <c r="B22" i="20"/>
  <c r="O21" i="20"/>
  <c r="N21" i="20"/>
  <c r="K21" i="20"/>
  <c r="J21" i="20"/>
  <c r="G21" i="20"/>
  <c r="F21" i="20"/>
  <c r="C21" i="20"/>
  <c r="B21" i="20"/>
  <c r="V20" i="20"/>
  <c r="W20" i="20" s="1"/>
  <c r="O20" i="20"/>
  <c r="N20" i="20"/>
  <c r="K20" i="20"/>
  <c r="J20" i="20"/>
  <c r="G20" i="20"/>
  <c r="F20" i="20"/>
  <c r="C20" i="20"/>
  <c r="B20" i="20"/>
  <c r="K19" i="20"/>
  <c r="J19" i="20"/>
  <c r="G19" i="20"/>
  <c r="F19" i="20"/>
  <c r="C19" i="20"/>
  <c r="B19" i="20"/>
  <c r="V18" i="20"/>
  <c r="K18" i="20"/>
  <c r="J18" i="20"/>
  <c r="G18" i="20"/>
  <c r="F18" i="20"/>
  <c r="E18" i="20"/>
  <c r="D18" i="20"/>
  <c r="C18" i="20"/>
  <c r="Y18" i="20" s="1"/>
  <c r="B18" i="20"/>
  <c r="K17" i="20"/>
  <c r="J17" i="20"/>
  <c r="G17" i="20"/>
  <c r="F17" i="20"/>
  <c r="C17" i="20"/>
  <c r="B17" i="20"/>
  <c r="V16" i="20"/>
  <c r="K16" i="20"/>
  <c r="J16" i="20"/>
  <c r="G16" i="20"/>
  <c r="F16" i="20"/>
  <c r="C16" i="20"/>
  <c r="B16" i="20"/>
  <c r="G15" i="20"/>
  <c r="F15" i="20"/>
  <c r="C15" i="20"/>
  <c r="B15" i="20"/>
  <c r="V14" i="20"/>
  <c r="G14" i="20"/>
  <c r="F14" i="20"/>
  <c r="C14" i="20"/>
  <c r="B14" i="20"/>
  <c r="G13" i="20"/>
  <c r="F13" i="20"/>
  <c r="C13" i="20"/>
  <c r="B13" i="20"/>
  <c r="V12" i="20"/>
  <c r="W12" i="20" s="1"/>
  <c r="G12" i="20"/>
  <c r="F12" i="20"/>
  <c r="C12" i="20"/>
  <c r="B12" i="20"/>
  <c r="C11" i="20"/>
  <c r="B11" i="20"/>
  <c r="V10" i="20"/>
  <c r="C10" i="20"/>
  <c r="B10" i="20"/>
  <c r="X10" i="20" s="1"/>
  <c r="C9" i="20"/>
  <c r="B9" i="20"/>
  <c r="V8" i="20"/>
  <c r="X8" i="20"/>
  <c r="C8" i="20"/>
  <c r="B8" i="20"/>
  <c r="Y6" i="20"/>
  <c r="X6" i="20"/>
  <c r="V6" i="20"/>
  <c r="Y4" i="20"/>
  <c r="X4" i="20"/>
  <c r="V4" i="20"/>
  <c r="W4" i="20" s="1"/>
  <c r="O23" i="19"/>
  <c r="N23" i="19"/>
  <c r="K23" i="19"/>
  <c r="J23" i="19"/>
  <c r="G23" i="19"/>
  <c r="F23" i="19"/>
  <c r="C23" i="19"/>
  <c r="B23" i="19"/>
  <c r="V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O21" i="19"/>
  <c r="N21" i="19"/>
  <c r="K21" i="19"/>
  <c r="J21" i="19"/>
  <c r="G21" i="19"/>
  <c r="F21" i="19"/>
  <c r="C21" i="19"/>
  <c r="B21" i="19"/>
  <c r="V20" i="19"/>
  <c r="W20" i="19" s="1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K19" i="19"/>
  <c r="J19" i="19"/>
  <c r="G19" i="19"/>
  <c r="F19" i="19"/>
  <c r="C19" i="19"/>
  <c r="B19" i="19"/>
  <c r="V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K17" i="19"/>
  <c r="J17" i="19"/>
  <c r="G17" i="19"/>
  <c r="F17" i="19"/>
  <c r="C17" i="19"/>
  <c r="B17" i="19"/>
  <c r="V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G15" i="19"/>
  <c r="F15" i="19"/>
  <c r="C15" i="19"/>
  <c r="B15" i="19"/>
  <c r="V14" i="19"/>
  <c r="I14" i="19"/>
  <c r="H14" i="19"/>
  <c r="G14" i="19"/>
  <c r="F14" i="19"/>
  <c r="X14" i="19" s="1"/>
  <c r="E14" i="19"/>
  <c r="D14" i="19"/>
  <c r="C14" i="19"/>
  <c r="B14" i="19"/>
  <c r="G13" i="19"/>
  <c r="F13" i="19"/>
  <c r="C13" i="19"/>
  <c r="B13" i="19"/>
  <c r="V12" i="19"/>
  <c r="W12" i="19" s="1"/>
  <c r="I12" i="19"/>
  <c r="H12" i="19"/>
  <c r="G12" i="19"/>
  <c r="F12" i="19"/>
  <c r="E12" i="19"/>
  <c r="D12" i="19"/>
  <c r="C12" i="19"/>
  <c r="B12" i="19"/>
  <c r="C11" i="19"/>
  <c r="B11" i="19"/>
  <c r="V10" i="19"/>
  <c r="E10" i="19"/>
  <c r="D10" i="19"/>
  <c r="C10" i="19"/>
  <c r="B10" i="19"/>
  <c r="C9" i="19"/>
  <c r="B9" i="19"/>
  <c r="V8" i="19"/>
  <c r="E8" i="19"/>
  <c r="D8" i="19"/>
  <c r="X8" i="19" s="1"/>
  <c r="C8" i="19"/>
  <c r="B8" i="19"/>
  <c r="Y6" i="19"/>
  <c r="X6" i="19"/>
  <c r="V6" i="19"/>
  <c r="AA4" i="19"/>
  <c r="Y4" i="19"/>
  <c r="X4" i="19"/>
  <c r="Z4" i="19" s="1"/>
  <c r="V4" i="19"/>
  <c r="W4" i="19" s="1"/>
  <c r="O23" i="18"/>
  <c r="N23" i="18"/>
  <c r="K23" i="18"/>
  <c r="J23" i="18"/>
  <c r="G23" i="18"/>
  <c r="F23" i="18"/>
  <c r="C23" i="18"/>
  <c r="B23" i="18"/>
  <c r="V22" i="18"/>
  <c r="O22" i="18"/>
  <c r="N22" i="18"/>
  <c r="K22" i="18"/>
  <c r="J22" i="18"/>
  <c r="G22" i="18"/>
  <c r="F22" i="18"/>
  <c r="C22" i="18"/>
  <c r="B22" i="18"/>
  <c r="O21" i="18"/>
  <c r="N21" i="18"/>
  <c r="K21" i="18"/>
  <c r="J21" i="18"/>
  <c r="G21" i="18"/>
  <c r="F21" i="18"/>
  <c r="C21" i="18"/>
  <c r="B21" i="18"/>
  <c r="V20" i="18"/>
  <c r="W20" i="18" s="1"/>
  <c r="O20" i="18"/>
  <c r="N20" i="18"/>
  <c r="K20" i="18"/>
  <c r="J20" i="18"/>
  <c r="G20" i="18"/>
  <c r="F20" i="18"/>
  <c r="C20" i="18"/>
  <c r="B20" i="18"/>
  <c r="K19" i="18"/>
  <c r="J19" i="18"/>
  <c r="G19" i="18"/>
  <c r="F19" i="18"/>
  <c r="C19" i="18"/>
  <c r="B19" i="18"/>
  <c r="V18" i="18"/>
  <c r="K18" i="18"/>
  <c r="J18" i="18"/>
  <c r="G18" i="18"/>
  <c r="F18" i="18"/>
  <c r="C18" i="18"/>
  <c r="B18" i="18"/>
  <c r="K17" i="18"/>
  <c r="J17" i="18"/>
  <c r="G17" i="18"/>
  <c r="F17" i="18"/>
  <c r="C17" i="18"/>
  <c r="B17" i="18"/>
  <c r="V16" i="18"/>
  <c r="K16" i="18"/>
  <c r="J16" i="18"/>
  <c r="G16" i="18"/>
  <c r="F16" i="18"/>
  <c r="C16" i="18"/>
  <c r="B16" i="18"/>
  <c r="G15" i="18"/>
  <c r="F15" i="18"/>
  <c r="C15" i="18"/>
  <c r="B15" i="18"/>
  <c r="V14" i="18"/>
  <c r="G14" i="18"/>
  <c r="F14" i="18"/>
  <c r="C14" i="18"/>
  <c r="B14" i="18"/>
  <c r="G13" i="18"/>
  <c r="F13" i="18"/>
  <c r="C13" i="18"/>
  <c r="B13" i="18"/>
  <c r="V12" i="18"/>
  <c r="W12" i="18" s="1"/>
  <c r="I12" i="18"/>
  <c r="H12" i="18"/>
  <c r="G12" i="18"/>
  <c r="F12" i="18"/>
  <c r="C12" i="18"/>
  <c r="B12" i="18"/>
  <c r="C11" i="18"/>
  <c r="B11" i="18"/>
  <c r="V10" i="18"/>
  <c r="C10" i="18"/>
  <c r="B10" i="18"/>
  <c r="X10" i="18" s="1"/>
  <c r="C9" i="18"/>
  <c r="B9" i="18"/>
  <c r="V8" i="18"/>
  <c r="Y8" i="18"/>
  <c r="C8" i="18"/>
  <c r="B8" i="18"/>
  <c r="Y6" i="18"/>
  <c r="X6" i="18"/>
  <c r="V6" i="18"/>
  <c r="Y4" i="18"/>
  <c r="X4" i="18"/>
  <c r="V4" i="18"/>
  <c r="W4" i="18" s="1"/>
  <c r="AE20" i="24" l="1"/>
  <c r="AE12" i="24"/>
  <c r="AD20" i="24"/>
  <c r="AE16" i="24"/>
  <c r="AD16" i="24"/>
  <c r="AD20" i="23"/>
  <c r="AE12" i="23"/>
  <c r="AD12" i="23"/>
  <c r="AE8" i="23"/>
  <c r="X14" i="22"/>
  <c r="W8" i="22"/>
  <c r="Y18" i="22"/>
  <c r="Y22" i="22"/>
  <c r="Z4" i="22"/>
  <c r="X18" i="22"/>
  <c r="AA4" i="22"/>
  <c r="Y14" i="22"/>
  <c r="AA12" i="22" s="1"/>
  <c r="X22" i="22"/>
  <c r="W12" i="21"/>
  <c r="Z8" i="21"/>
  <c r="X22" i="21"/>
  <c r="Z4" i="21"/>
  <c r="AA8" i="21"/>
  <c r="X14" i="21"/>
  <c r="Y18" i="21"/>
  <c r="X18" i="21"/>
  <c r="Y22" i="21"/>
  <c r="AA4" i="21"/>
  <c r="Y10" i="21"/>
  <c r="W8" i="20"/>
  <c r="W16" i="20"/>
  <c r="X14" i="20"/>
  <c r="X18" i="20"/>
  <c r="Z4" i="20"/>
  <c r="X22" i="20"/>
  <c r="AA4" i="20"/>
  <c r="Y10" i="20"/>
  <c r="Y14" i="20"/>
  <c r="Y22" i="20"/>
  <c r="W16" i="19"/>
  <c r="W8" i="19"/>
  <c r="Y18" i="19"/>
  <c r="Y14" i="19"/>
  <c r="AA12" i="19" s="1"/>
  <c r="X18" i="19"/>
  <c r="Y10" i="19"/>
  <c r="X22" i="19"/>
  <c r="X10" i="19"/>
  <c r="Z8" i="19" s="1"/>
  <c r="Y22" i="19"/>
  <c r="W16" i="18"/>
  <c r="X14" i="18"/>
  <c r="W8" i="18"/>
  <c r="Y18" i="18"/>
  <c r="X18" i="18"/>
  <c r="Z4" i="18"/>
  <c r="AA4" i="18"/>
  <c r="Y10" i="18"/>
  <c r="AA8" i="18" s="1"/>
  <c r="Y14" i="18"/>
  <c r="Y22" i="18"/>
  <c r="X22" i="18"/>
  <c r="Y8" i="22"/>
  <c r="AA8" i="22" s="1"/>
  <c r="X20" i="22"/>
  <c r="X12" i="22"/>
  <c r="Z12" i="22" s="1"/>
  <c r="Y16" i="22"/>
  <c r="Y20" i="22"/>
  <c r="X16" i="22"/>
  <c r="Y12" i="22"/>
  <c r="X16" i="21"/>
  <c r="Y12" i="21"/>
  <c r="AA12" i="21" s="1"/>
  <c r="X12" i="21"/>
  <c r="Y16" i="21"/>
  <c r="AA16" i="21" s="1"/>
  <c r="X20" i="21"/>
  <c r="Y20" i="21"/>
  <c r="X20" i="20"/>
  <c r="Y8" i="20"/>
  <c r="X16" i="20"/>
  <c r="Y20" i="20"/>
  <c r="X12" i="20"/>
  <c r="Y16" i="20"/>
  <c r="AA16" i="20" s="1"/>
  <c r="Y12" i="20"/>
  <c r="X12" i="19"/>
  <c r="Z12" i="19" s="1"/>
  <c r="Y16" i="19"/>
  <c r="AA16" i="19" s="1"/>
  <c r="Y12" i="19"/>
  <c r="X20" i="19"/>
  <c r="Y20" i="19"/>
  <c r="AA20" i="19" s="1"/>
  <c r="Y8" i="19"/>
  <c r="AA8" i="19" s="1"/>
  <c r="X16" i="19"/>
  <c r="Y20" i="18"/>
  <c r="X16" i="18"/>
  <c r="X12" i="18"/>
  <c r="Y16" i="18"/>
  <c r="Y12" i="18"/>
  <c r="X8" i="18"/>
  <c r="Z8" i="18" s="1"/>
  <c r="X20" i="18"/>
  <c r="Z8" i="22"/>
  <c r="Z8" i="20"/>
  <c r="O23" i="16"/>
  <c r="N23" i="16"/>
  <c r="K23" i="16"/>
  <c r="J23" i="16"/>
  <c r="G23" i="16"/>
  <c r="F23" i="16"/>
  <c r="C23" i="16"/>
  <c r="B23" i="16"/>
  <c r="V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X22" i="16" s="1"/>
  <c r="E22" i="16"/>
  <c r="D22" i="16"/>
  <c r="C22" i="16"/>
  <c r="B22" i="16"/>
  <c r="O21" i="16"/>
  <c r="N21" i="16"/>
  <c r="K21" i="16"/>
  <c r="J21" i="16"/>
  <c r="G21" i="16"/>
  <c r="F21" i="16"/>
  <c r="C21" i="16"/>
  <c r="B21" i="16"/>
  <c r="V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G19" i="16"/>
  <c r="F19" i="16"/>
  <c r="C19" i="16"/>
  <c r="B19" i="16"/>
  <c r="V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G17" i="16"/>
  <c r="F17" i="16"/>
  <c r="C17" i="16"/>
  <c r="B17" i="16"/>
  <c r="V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G15" i="16"/>
  <c r="F15" i="16"/>
  <c r="C15" i="16"/>
  <c r="B15" i="16"/>
  <c r="V14" i="16"/>
  <c r="I14" i="16"/>
  <c r="H14" i="16"/>
  <c r="G14" i="16"/>
  <c r="F14" i="16"/>
  <c r="E14" i="16"/>
  <c r="D14" i="16"/>
  <c r="C14" i="16"/>
  <c r="B14" i="16"/>
  <c r="G13" i="16"/>
  <c r="F13" i="16"/>
  <c r="C13" i="16"/>
  <c r="B13" i="16"/>
  <c r="V12" i="16"/>
  <c r="I12" i="16"/>
  <c r="H12" i="16"/>
  <c r="G12" i="16"/>
  <c r="F12" i="16"/>
  <c r="E12" i="16"/>
  <c r="D12" i="16"/>
  <c r="C12" i="16"/>
  <c r="B12" i="16"/>
  <c r="C11" i="16"/>
  <c r="B11" i="16"/>
  <c r="V10" i="16"/>
  <c r="E10" i="16"/>
  <c r="Y10" i="16" s="1"/>
  <c r="D10" i="16"/>
  <c r="X10" i="16" s="1"/>
  <c r="C10" i="16"/>
  <c r="B10" i="16"/>
  <c r="C9" i="16"/>
  <c r="B9" i="16"/>
  <c r="V8" i="16"/>
  <c r="E8" i="16"/>
  <c r="D8" i="16"/>
  <c r="C8" i="16"/>
  <c r="B8" i="16"/>
  <c r="Y6" i="16"/>
  <c r="X6" i="16"/>
  <c r="V6" i="16"/>
  <c r="Y4" i="16"/>
  <c r="X4" i="16"/>
  <c r="V4" i="16"/>
  <c r="O23" i="13"/>
  <c r="N23" i="13"/>
  <c r="K23" i="13"/>
  <c r="J23" i="13"/>
  <c r="G23" i="13"/>
  <c r="F23" i="13"/>
  <c r="C23" i="13"/>
  <c r="B23" i="13"/>
  <c r="V22" i="13"/>
  <c r="O22" i="13"/>
  <c r="N22" i="13"/>
  <c r="K22" i="13"/>
  <c r="J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V20" i="13"/>
  <c r="W20" i="13" s="1"/>
  <c r="O20" i="13"/>
  <c r="N20" i="13"/>
  <c r="K20" i="13"/>
  <c r="J20" i="13"/>
  <c r="G20" i="13"/>
  <c r="F20" i="13"/>
  <c r="C20" i="13"/>
  <c r="B20" i="13"/>
  <c r="K19" i="13"/>
  <c r="J19" i="13"/>
  <c r="G19" i="13"/>
  <c r="F19" i="13"/>
  <c r="C19" i="13"/>
  <c r="B19" i="13"/>
  <c r="V18" i="13"/>
  <c r="K18" i="13"/>
  <c r="J18" i="13"/>
  <c r="G18" i="13"/>
  <c r="F18" i="13"/>
  <c r="C18" i="13"/>
  <c r="B18" i="13"/>
  <c r="K17" i="13"/>
  <c r="J17" i="13"/>
  <c r="G17" i="13"/>
  <c r="F17" i="13"/>
  <c r="C17" i="13"/>
  <c r="B17" i="13"/>
  <c r="V16" i="13"/>
  <c r="K16" i="13"/>
  <c r="J16" i="13"/>
  <c r="G16" i="13"/>
  <c r="F16" i="13"/>
  <c r="C16" i="13"/>
  <c r="B16" i="13"/>
  <c r="G15" i="13"/>
  <c r="F15" i="13"/>
  <c r="C15" i="13"/>
  <c r="B15" i="13"/>
  <c r="V14" i="13"/>
  <c r="I14" i="13"/>
  <c r="H14" i="13"/>
  <c r="G14" i="13"/>
  <c r="F14" i="13"/>
  <c r="C14" i="13"/>
  <c r="B14" i="13"/>
  <c r="G13" i="13"/>
  <c r="F13" i="13"/>
  <c r="C13" i="13"/>
  <c r="B13" i="13"/>
  <c r="V12" i="13"/>
  <c r="W12" i="13" s="1"/>
  <c r="G12" i="13"/>
  <c r="F12" i="13"/>
  <c r="C12" i="13"/>
  <c r="B12" i="13"/>
  <c r="C11" i="13"/>
  <c r="B11" i="13"/>
  <c r="V10" i="13"/>
  <c r="X10" i="13"/>
  <c r="C10" i="13"/>
  <c r="Y10" i="13" s="1"/>
  <c r="B10" i="13"/>
  <c r="C9" i="13"/>
  <c r="B9" i="13"/>
  <c r="V8" i="13"/>
  <c r="X8" i="13"/>
  <c r="C8" i="13"/>
  <c r="B8" i="13"/>
  <c r="Y6" i="13"/>
  <c r="X6" i="13"/>
  <c r="Z4" i="13" s="1"/>
  <c r="V6" i="13"/>
  <c r="Y4" i="13"/>
  <c r="AA4" i="13" s="1"/>
  <c r="X4" i="13"/>
  <c r="V4" i="13"/>
  <c r="K19" i="12"/>
  <c r="J19" i="12"/>
  <c r="G19" i="12"/>
  <c r="F19" i="12"/>
  <c r="C19" i="12"/>
  <c r="B19" i="12"/>
  <c r="R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R16" i="12"/>
  <c r="S16" i="12" s="1"/>
  <c r="M16" i="12"/>
  <c r="L16" i="12"/>
  <c r="K16" i="12"/>
  <c r="J16" i="12"/>
  <c r="I16" i="12"/>
  <c r="H16" i="12"/>
  <c r="G16" i="12"/>
  <c r="F16" i="12"/>
  <c r="E16" i="12"/>
  <c r="D16" i="12"/>
  <c r="C16" i="12"/>
  <c r="B16" i="12"/>
  <c r="G15" i="12"/>
  <c r="F15" i="12"/>
  <c r="C15" i="12"/>
  <c r="B15" i="12"/>
  <c r="R14" i="12"/>
  <c r="I14" i="12"/>
  <c r="H14" i="12"/>
  <c r="G14" i="12"/>
  <c r="F14" i="12"/>
  <c r="E14" i="12"/>
  <c r="D14" i="12"/>
  <c r="C14" i="12"/>
  <c r="U14" i="12" s="1"/>
  <c r="B14" i="12"/>
  <c r="G13" i="12"/>
  <c r="F13" i="12"/>
  <c r="C13" i="12"/>
  <c r="B13" i="12"/>
  <c r="R12" i="12"/>
  <c r="I12" i="12"/>
  <c r="H12" i="12"/>
  <c r="G12" i="12"/>
  <c r="F12" i="12"/>
  <c r="E12" i="12"/>
  <c r="D12" i="12"/>
  <c r="C12" i="12"/>
  <c r="B12" i="12"/>
  <c r="C11" i="12"/>
  <c r="B11" i="12"/>
  <c r="R10" i="12"/>
  <c r="E10" i="12"/>
  <c r="D10" i="12"/>
  <c r="T10" i="12" s="1"/>
  <c r="C10" i="12"/>
  <c r="B10" i="12"/>
  <c r="C9" i="12"/>
  <c r="B9" i="12"/>
  <c r="R8" i="12"/>
  <c r="S8" i="12" s="1"/>
  <c r="E8" i="12"/>
  <c r="U8" i="12" s="1"/>
  <c r="D8" i="12"/>
  <c r="C8" i="12"/>
  <c r="B8" i="12"/>
  <c r="U6" i="12"/>
  <c r="T6" i="12"/>
  <c r="R6" i="12"/>
  <c r="S4" i="12" s="1"/>
  <c r="U4" i="12"/>
  <c r="T4" i="12"/>
  <c r="R4" i="12"/>
  <c r="O23" i="11"/>
  <c r="N23" i="11"/>
  <c r="K23" i="11"/>
  <c r="J23" i="11"/>
  <c r="G23" i="11"/>
  <c r="F23" i="11"/>
  <c r="C23" i="11"/>
  <c r="B23" i="11"/>
  <c r="V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V20" i="11"/>
  <c r="W20" i="11" s="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V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V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V14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V12" i="11"/>
  <c r="W12" i="11" s="1"/>
  <c r="I12" i="11"/>
  <c r="H12" i="11"/>
  <c r="G12" i="11"/>
  <c r="F12" i="11"/>
  <c r="E12" i="11"/>
  <c r="D12" i="11"/>
  <c r="C12" i="11"/>
  <c r="B12" i="11"/>
  <c r="C11" i="11"/>
  <c r="B11" i="11"/>
  <c r="V10" i="11"/>
  <c r="E10" i="11"/>
  <c r="D10" i="11"/>
  <c r="C10" i="11"/>
  <c r="B10" i="11"/>
  <c r="X10" i="11" s="1"/>
  <c r="C9" i="11"/>
  <c r="B9" i="11"/>
  <c r="V8" i="11"/>
  <c r="W8" i="11" s="1"/>
  <c r="E8" i="11"/>
  <c r="Y8" i="11" s="1"/>
  <c r="D8" i="11"/>
  <c r="X8" i="11" s="1"/>
  <c r="C8" i="11"/>
  <c r="B8" i="11"/>
  <c r="Y6" i="11"/>
  <c r="X6" i="11"/>
  <c r="V6" i="11"/>
  <c r="Y4" i="11"/>
  <c r="X4" i="11"/>
  <c r="V4" i="11"/>
  <c r="W4" i="11" s="1"/>
  <c r="O23" i="10"/>
  <c r="N23" i="10"/>
  <c r="K23" i="10"/>
  <c r="J23" i="10"/>
  <c r="G23" i="10"/>
  <c r="F23" i="10"/>
  <c r="C23" i="10"/>
  <c r="B23" i="10"/>
  <c r="V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V20" i="10"/>
  <c r="W20" i="10" s="1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19" i="10"/>
  <c r="J19" i="10"/>
  <c r="G19" i="10"/>
  <c r="F19" i="10"/>
  <c r="X18" i="10" s="1"/>
  <c r="C19" i="10"/>
  <c r="B19" i="10"/>
  <c r="V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V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G15" i="10"/>
  <c r="F15" i="10"/>
  <c r="C15" i="10"/>
  <c r="B15" i="10"/>
  <c r="V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V12" i="10"/>
  <c r="W12" i="10" s="1"/>
  <c r="I12" i="10"/>
  <c r="H12" i="10"/>
  <c r="G12" i="10"/>
  <c r="F12" i="10"/>
  <c r="E12" i="10"/>
  <c r="D12" i="10"/>
  <c r="C12" i="10"/>
  <c r="B12" i="10"/>
  <c r="C11" i="10"/>
  <c r="B11" i="10"/>
  <c r="V10" i="10"/>
  <c r="E10" i="10"/>
  <c r="D10" i="10"/>
  <c r="C10" i="10"/>
  <c r="B10" i="10"/>
  <c r="C9" i="10"/>
  <c r="B9" i="10"/>
  <c r="V8" i="10"/>
  <c r="E8" i="10"/>
  <c r="Y8" i="10" s="1"/>
  <c r="D8" i="10"/>
  <c r="X8" i="10" s="1"/>
  <c r="C8" i="10"/>
  <c r="B8" i="10"/>
  <c r="Y6" i="10"/>
  <c r="X6" i="10"/>
  <c r="V6" i="10"/>
  <c r="Y4" i="10"/>
  <c r="X4" i="10"/>
  <c r="V4" i="10"/>
  <c r="W4" i="10" s="1"/>
  <c r="O23" i="9"/>
  <c r="N23" i="9"/>
  <c r="K23" i="9"/>
  <c r="J23" i="9"/>
  <c r="G23" i="9"/>
  <c r="F23" i="9"/>
  <c r="C23" i="9"/>
  <c r="B23" i="9"/>
  <c r="V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V20" i="9"/>
  <c r="W20" i="9" s="1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K19" i="9"/>
  <c r="J19" i="9"/>
  <c r="G19" i="9"/>
  <c r="F19" i="9"/>
  <c r="C19" i="9"/>
  <c r="B19" i="9"/>
  <c r="V18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V16" i="9"/>
  <c r="M16" i="9"/>
  <c r="L16" i="9"/>
  <c r="K16" i="9"/>
  <c r="J16" i="9"/>
  <c r="I16" i="9"/>
  <c r="H16" i="9"/>
  <c r="G16" i="9"/>
  <c r="F16" i="9"/>
  <c r="E16" i="9"/>
  <c r="D16" i="9"/>
  <c r="C16" i="9"/>
  <c r="B16" i="9"/>
  <c r="G15" i="9"/>
  <c r="F15" i="9"/>
  <c r="C15" i="9"/>
  <c r="B15" i="9"/>
  <c r="V14" i="9"/>
  <c r="I14" i="9"/>
  <c r="H14" i="9"/>
  <c r="G14" i="9"/>
  <c r="F14" i="9"/>
  <c r="E14" i="9"/>
  <c r="Y14" i="9" s="1"/>
  <c r="D14" i="9"/>
  <c r="C14" i="9"/>
  <c r="B14" i="9"/>
  <c r="G13" i="9"/>
  <c r="F13" i="9"/>
  <c r="C13" i="9"/>
  <c r="B13" i="9"/>
  <c r="V12" i="9"/>
  <c r="W12" i="9" s="1"/>
  <c r="I12" i="9"/>
  <c r="H12" i="9"/>
  <c r="G12" i="9"/>
  <c r="F12" i="9"/>
  <c r="E12" i="9"/>
  <c r="D12" i="9"/>
  <c r="C12" i="9"/>
  <c r="B12" i="9"/>
  <c r="C11" i="9"/>
  <c r="B11" i="9"/>
  <c r="V10" i="9"/>
  <c r="W8" i="9" s="1"/>
  <c r="E10" i="9"/>
  <c r="D10" i="9"/>
  <c r="C10" i="9"/>
  <c r="Y10" i="9" s="1"/>
  <c r="B10" i="9"/>
  <c r="X10" i="9" s="1"/>
  <c r="C9" i="9"/>
  <c r="B9" i="9"/>
  <c r="V8" i="9"/>
  <c r="E8" i="9"/>
  <c r="D8" i="9"/>
  <c r="X8" i="9" s="1"/>
  <c r="C8" i="9"/>
  <c r="B8" i="9"/>
  <c r="Y6" i="9"/>
  <c r="X6" i="9"/>
  <c r="V6" i="9"/>
  <c r="Y4" i="9"/>
  <c r="AA4" i="9" s="1"/>
  <c r="X4" i="9"/>
  <c r="Z4" i="9" s="1"/>
  <c r="V4" i="9"/>
  <c r="W20" i="16" l="1"/>
  <c r="W16" i="16"/>
  <c r="W12" i="16"/>
  <c r="W8" i="16"/>
  <c r="Y18" i="16"/>
  <c r="Y22" i="16"/>
  <c r="W4" i="16"/>
  <c r="Y14" i="16"/>
  <c r="AA4" i="16"/>
  <c r="X14" i="16"/>
  <c r="X18" i="16"/>
  <c r="W16" i="13"/>
  <c r="W8" i="13"/>
  <c r="X22" i="13"/>
  <c r="X14" i="13"/>
  <c r="Y18" i="13"/>
  <c r="Y22" i="13"/>
  <c r="W4" i="13"/>
  <c r="Y14" i="13"/>
  <c r="S12" i="12"/>
  <c r="T18" i="12"/>
  <c r="T14" i="12"/>
  <c r="V4" i="12"/>
  <c r="W8" i="12"/>
  <c r="U18" i="12"/>
  <c r="W4" i="12"/>
  <c r="U10" i="12"/>
  <c r="Z16" i="22"/>
  <c r="AA16" i="22"/>
  <c r="Z20" i="22"/>
  <c r="AA20" i="22"/>
  <c r="W16" i="9"/>
  <c r="X14" i="9"/>
  <c r="Y18" i="9"/>
  <c r="X18" i="9"/>
  <c r="Y22" i="9"/>
  <c r="AA20" i="9" s="1"/>
  <c r="W4" i="9"/>
  <c r="Z8" i="9"/>
  <c r="X22" i="9"/>
  <c r="W16" i="10"/>
  <c r="Y22" i="10"/>
  <c r="W8" i="10"/>
  <c r="Y14" i="10"/>
  <c r="Y18" i="10"/>
  <c r="Y10" i="10"/>
  <c r="AA8" i="10" s="1"/>
  <c r="X22" i="10"/>
  <c r="Z4" i="10"/>
  <c r="X10" i="10"/>
  <c r="X14" i="10"/>
  <c r="Z12" i="10" s="1"/>
  <c r="W16" i="11"/>
  <c r="Y14" i="11"/>
  <c r="Z8" i="11"/>
  <c r="X14" i="11"/>
  <c r="Y18" i="11"/>
  <c r="AA16" i="11" s="1"/>
  <c r="X18" i="11"/>
  <c r="Y22" i="11"/>
  <c r="AA20" i="11" s="1"/>
  <c r="Z4" i="11"/>
  <c r="AA4" i="11"/>
  <c r="Y10" i="11"/>
  <c r="AA8" i="11" s="1"/>
  <c r="X22" i="11"/>
  <c r="AA20" i="18"/>
  <c r="Z12" i="18"/>
  <c r="Z20" i="20"/>
  <c r="AA12" i="20"/>
  <c r="X18" i="13"/>
  <c r="X12" i="16"/>
  <c r="Z12" i="16" s="1"/>
  <c r="Z4" i="16"/>
  <c r="X8" i="16"/>
  <c r="Y12" i="16"/>
  <c r="X16" i="16"/>
  <c r="X20" i="16"/>
  <c r="Z20" i="16" s="1"/>
  <c r="Y8" i="16"/>
  <c r="AA8" i="16" s="1"/>
  <c r="Y16" i="16"/>
  <c r="AA16" i="16" s="1"/>
  <c r="Y20" i="16"/>
  <c r="AA20" i="16" s="1"/>
  <c r="X16" i="13"/>
  <c r="X20" i="13"/>
  <c r="Y8" i="13"/>
  <c r="AA8" i="13" s="1"/>
  <c r="Y16" i="13"/>
  <c r="Y20" i="13"/>
  <c r="Y12" i="13"/>
  <c r="X12" i="13"/>
  <c r="Z20" i="21"/>
  <c r="Z16" i="21"/>
  <c r="AA20" i="21"/>
  <c r="Z12" i="21"/>
  <c r="AA20" i="20"/>
  <c r="Z12" i="20"/>
  <c r="Z16" i="20"/>
  <c r="AA8" i="20"/>
  <c r="Z16" i="19"/>
  <c r="Z20" i="19"/>
  <c r="Z16" i="18"/>
  <c r="AA12" i="18"/>
  <c r="AA16" i="18"/>
  <c r="Z20" i="18"/>
  <c r="U12" i="12"/>
  <c r="W12" i="12" s="1"/>
  <c r="T16" i="12"/>
  <c r="V16" i="12" s="1"/>
  <c r="T8" i="12"/>
  <c r="V8" i="12" s="1"/>
  <c r="T12" i="12"/>
  <c r="V12" i="12" s="1"/>
  <c r="U16" i="12"/>
  <c r="Y16" i="11"/>
  <c r="X16" i="11"/>
  <c r="Y12" i="11"/>
  <c r="AA12" i="11" s="1"/>
  <c r="X20" i="11"/>
  <c r="Y20" i="11"/>
  <c r="X12" i="11"/>
  <c r="Y20" i="10"/>
  <c r="X12" i="10"/>
  <c r="AA4" i="10"/>
  <c r="Y12" i="10"/>
  <c r="AA12" i="10" s="1"/>
  <c r="Y16" i="10"/>
  <c r="X16" i="10"/>
  <c r="Z16" i="10" s="1"/>
  <c r="X20" i="10"/>
  <c r="X12" i="9"/>
  <c r="Y16" i="9"/>
  <c r="Y8" i="9"/>
  <c r="AA8" i="9" s="1"/>
  <c r="Y12" i="9"/>
  <c r="AA12" i="9" s="1"/>
  <c r="X16" i="9"/>
  <c r="X20" i="9"/>
  <c r="Z20" i="9" s="1"/>
  <c r="Y20" i="9"/>
  <c r="Z8" i="16"/>
  <c r="Z8" i="13"/>
  <c r="Z8" i="10"/>
  <c r="Z20" i="10"/>
  <c r="Z12" i="9"/>
  <c r="K19" i="7"/>
  <c r="J19" i="7"/>
  <c r="G19" i="7"/>
  <c r="F19" i="7"/>
  <c r="C19" i="7"/>
  <c r="B19" i="7"/>
  <c r="R18" i="7"/>
  <c r="M18" i="7"/>
  <c r="L18" i="7"/>
  <c r="K18" i="7"/>
  <c r="J18" i="7"/>
  <c r="I18" i="7"/>
  <c r="H18" i="7"/>
  <c r="G18" i="7"/>
  <c r="F18" i="7"/>
  <c r="E18" i="7"/>
  <c r="D18" i="7"/>
  <c r="C18" i="7"/>
  <c r="B18" i="7"/>
  <c r="K17" i="7"/>
  <c r="J17" i="7"/>
  <c r="G17" i="7"/>
  <c r="F17" i="7"/>
  <c r="C17" i="7"/>
  <c r="B17" i="7"/>
  <c r="R16" i="7"/>
  <c r="M16" i="7"/>
  <c r="L16" i="7"/>
  <c r="K16" i="7"/>
  <c r="J16" i="7"/>
  <c r="I16" i="7"/>
  <c r="H16" i="7"/>
  <c r="G16" i="7"/>
  <c r="F16" i="7"/>
  <c r="E16" i="7"/>
  <c r="D16" i="7"/>
  <c r="C16" i="7"/>
  <c r="B16" i="7"/>
  <c r="G15" i="7"/>
  <c r="F15" i="7"/>
  <c r="C15" i="7"/>
  <c r="B15" i="7"/>
  <c r="R14" i="7"/>
  <c r="I14" i="7"/>
  <c r="H14" i="7"/>
  <c r="G14" i="7"/>
  <c r="F14" i="7"/>
  <c r="E14" i="7"/>
  <c r="D14" i="7"/>
  <c r="C14" i="7"/>
  <c r="B14" i="7"/>
  <c r="G13" i="7"/>
  <c r="F13" i="7"/>
  <c r="C13" i="7"/>
  <c r="B13" i="7"/>
  <c r="R12" i="7"/>
  <c r="I12" i="7"/>
  <c r="H12" i="7"/>
  <c r="G12" i="7"/>
  <c r="F12" i="7"/>
  <c r="E12" i="7"/>
  <c r="D12" i="7"/>
  <c r="C12" i="7"/>
  <c r="B12" i="7"/>
  <c r="C11" i="7"/>
  <c r="B11" i="7"/>
  <c r="R10" i="7"/>
  <c r="E10" i="7"/>
  <c r="D10" i="7"/>
  <c r="C10" i="7"/>
  <c r="B10" i="7"/>
  <c r="C9" i="7"/>
  <c r="B9" i="7"/>
  <c r="R8" i="7"/>
  <c r="E8" i="7"/>
  <c r="U8" i="7" s="1"/>
  <c r="D8" i="7"/>
  <c r="C8" i="7"/>
  <c r="B8" i="7"/>
  <c r="U6" i="7"/>
  <c r="T6" i="7"/>
  <c r="V4" i="7" s="1"/>
  <c r="R6" i="7"/>
  <c r="U4" i="7"/>
  <c r="T4" i="7"/>
  <c r="R4" i="7"/>
  <c r="S4" i="7" s="1"/>
  <c r="Z16" i="16" l="1"/>
  <c r="AA12" i="16"/>
  <c r="AA12" i="13"/>
  <c r="Z20" i="13"/>
  <c r="AA16" i="13"/>
  <c r="Z12" i="13"/>
  <c r="AA20" i="13"/>
  <c r="W16" i="12"/>
  <c r="S16" i="7"/>
  <c r="S8" i="7"/>
  <c r="S12" i="7"/>
  <c r="T18" i="7"/>
  <c r="U10" i="7"/>
  <c r="T10" i="7"/>
  <c r="T14" i="7"/>
  <c r="U14" i="7"/>
  <c r="U18" i="7"/>
  <c r="AA16" i="9"/>
  <c r="Z16" i="9"/>
  <c r="AA16" i="10"/>
  <c r="AA20" i="10"/>
  <c r="Z20" i="11"/>
  <c r="Z16" i="11"/>
  <c r="Z12" i="11"/>
  <c r="Z16" i="13"/>
  <c r="W4" i="7"/>
  <c r="T12" i="7"/>
  <c r="V12" i="7" s="1"/>
  <c r="U12" i="7"/>
  <c r="U16" i="7"/>
  <c r="W16" i="7" s="1"/>
  <c r="T8" i="7"/>
  <c r="V8" i="7" s="1"/>
  <c r="T16" i="7"/>
  <c r="V16" i="7" s="1"/>
  <c r="W12" i="7"/>
  <c r="W8" i="7"/>
  <c r="O23" i="2"/>
  <c r="N23" i="2"/>
  <c r="K23" i="2"/>
  <c r="J23" i="2"/>
  <c r="G23" i="2"/>
  <c r="F23" i="2"/>
  <c r="C23" i="2"/>
  <c r="B23" i="2"/>
  <c r="V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V20" i="2"/>
  <c r="W20" i="2" s="1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K19" i="2"/>
  <c r="J19" i="2"/>
  <c r="G19" i="2"/>
  <c r="F19" i="2"/>
  <c r="C19" i="2"/>
  <c r="B19" i="2"/>
  <c r="V18" i="2"/>
  <c r="M18" i="2"/>
  <c r="L18" i="2"/>
  <c r="K18" i="2"/>
  <c r="J18" i="2"/>
  <c r="I18" i="2"/>
  <c r="H18" i="2"/>
  <c r="G18" i="2"/>
  <c r="F18" i="2"/>
  <c r="E18" i="2"/>
  <c r="D18" i="2"/>
  <c r="C18" i="2"/>
  <c r="Y18" i="2" s="1"/>
  <c r="B18" i="2"/>
  <c r="K17" i="2"/>
  <c r="J17" i="2"/>
  <c r="G17" i="2"/>
  <c r="F17" i="2"/>
  <c r="C17" i="2"/>
  <c r="B17" i="2"/>
  <c r="V16" i="2"/>
  <c r="W16" i="2" s="1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V14" i="2"/>
  <c r="I14" i="2"/>
  <c r="H14" i="2"/>
  <c r="G14" i="2"/>
  <c r="F14" i="2"/>
  <c r="E14" i="2"/>
  <c r="D14" i="2"/>
  <c r="C14" i="2"/>
  <c r="B14" i="2"/>
  <c r="G13" i="2"/>
  <c r="F13" i="2"/>
  <c r="C13" i="2"/>
  <c r="B13" i="2"/>
  <c r="V12" i="2"/>
  <c r="W12" i="2" s="1"/>
  <c r="I12" i="2"/>
  <c r="H12" i="2"/>
  <c r="G12" i="2"/>
  <c r="F12" i="2"/>
  <c r="E12" i="2"/>
  <c r="D12" i="2"/>
  <c r="C12" i="2"/>
  <c r="B12" i="2"/>
  <c r="C11" i="2"/>
  <c r="B11" i="2"/>
  <c r="V10" i="2"/>
  <c r="E10" i="2"/>
  <c r="D10" i="2"/>
  <c r="C10" i="2"/>
  <c r="B10" i="2"/>
  <c r="X10" i="2" s="1"/>
  <c r="C9" i="2"/>
  <c r="B9" i="2"/>
  <c r="V8" i="2"/>
  <c r="W8" i="2" s="1"/>
  <c r="E8" i="2"/>
  <c r="D8" i="2"/>
  <c r="C8" i="2"/>
  <c r="B8" i="2"/>
  <c r="Y6" i="2"/>
  <c r="X6" i="2"/>
  <c r="V6" i="2"/>
  <c r="Y4" i="2"/>
  <c r="X4" i="2"/>
  <c r="V4" i="2"/>
  <c r="W4" i="2" s="1"/>
  <c r="O23" i="1"/>
  <c r="N23" i="1"/>
  <c r="K23" i="1"/>
  <c r="J23" i="1"/>
  <c r="G23" i="1"/>
  <c r="F23" i="1"/>
  <c r="C23" i="1"/>
  <c r="B23" i="1"/>
  <c r="V22" i="1"/>
  <c r="O22" i="1"/>
  <c r="N22" i="1"/>
  <c r="K22" i="1"/>
  <c r="J22" i="1"/>
  <c r="G22" i="1"/>
  <c r="F22" i="1"/>
  <c r="C22" i="1"/>
  <c r="B22" i="1"/>
  <c r="O21" i="1"/>
  <c r="N21" i="1"/>
  <c r="K21" i="1"/>
  <c r="J21" i="1"/>
  <c r="G21" i="1"/>
  <c r="F21" i="1"/>
  <c r="C21" i="1"/>
  <c r="B21" i="1"/>
  <c r="V20" i="1"/>
  <c r="O20" i="1"/>
  <c r="N20" i="1"/>
  <c r="K20" i="1"/>
  <c r="J20" i="1"/>
  <c r="G20" i="1"/>
  <c r="F20" i="1"/>
  <c r="C20" i="1"/>
  <c r="B20" i="1"/>
  <c r="K19" i="1"/>
  <c r="J19" i="1"/>
  <c r="G19" i="1"/>
  <c r="F19" i="1"/>
  <c r="C19" i="1"/>
  <c r="B19" i="1"/>
  <c r="V18" i="1"/>
  <c r="K18" i="1"/>
  <c r="J18" i="1"/>
  <c r="G18" i="1"/>
  <c r="F18" i="1"/>
  <c r="C18" i="1"/>
  <c r="B18" i="1"/>
  <c r="K17" i="1"/>
  <c r="J17" i="1"/>
  <c r="G17" i="1"/>
  <c r="F17" i="1"/>
  <c r="C17" i="1"/>
  <c r="B17" i="1"/>
  <c r="V16" i="1"/>
  <c r="K16" i="1"/>
  <c r="J16" i="1"/>
  <c r="I16" i="1"/>
  <c r="H16" i="1"/>
  <c r="G16" i="1"/>
  <c r="F16" i="1"/>
  <c r="C16" i="1"/>
  <c r="B16" i="1"/>
  <c r="G15" i="1"/>
  <c r="F15" i="1"/>
  <c r="C15" i="1"/>
  <c r="B15" i="1"/>
  <c r="V14" i="1"/>
  <c r="G14" i="1"/>
  <c r="F14" i="1"/>
  <c r="Y14" i="1"/>
  <c r="C14" i="1"/>
  <c r="B14" i="1"/>
  <c r="G13" i="1"/>
  <c r="F13" i="1"/>
  <c r="C13" i="1"/>
  <c r="B13" i="1"/>
  <c r="V12" i="1"/>
  <c r="G12" i="1"/>
  <c r="F12" i="1"/>
  <c r="C12" i="1"/>
  <c r="B12" i="1"/>
  <c r="C11" i="1"/>
  <c r="B11" i="1"/>
  <c r="V10" i="1"/>
  <c r="C10" i="1"/>
  <c r="B10" i="1"/>
  <c r="X10" i="1" s="1"/>
  <c r="C9" i="1"/>
  <c r="B9" i="1"/>
  <c r="V8" i="1"/>
  <c r="E8" i="1"/>
  <c r="Y8" i="1" s="1"/>
  <c r="D8" i="1"/>
  <c r="X8" i="1" s="1"/>
  <c r="C8" i="1"/>
  <c r="B8" i="1"/>
  <c r="Y6" i="1"/>
  <c r="X6" i="1"/>
  <c r="V6" i="1"/>
  <c r="Y4" i="1"/>
  <c r="X4" i="1"/>
  <c r="V4" i="1"/>
  <c r="W4" i="1" s="1"/>
  <c r="X14" i="2" l="1"/>
  <c r="X18" i="2"/>
  <c r="Z4" i="2"/>
  <c r="AA4" i="2"/>
  <c r="Y10" i="2"/>
  <c r="Y14" i="2"/>
  <c r="Y22" i="2"/>
  <c r="X22" i="2"/>
  <c r="W20" i="1"/>
  <c r="W16" i="1"/>
  <c r="W12" i="1"/>
  <c r="W8" i="1"/>
  <c r="Z8" i="1"/>
  <c r="X14" i="1"/>
  <c r="Y18" i="1"/>
  <c r="X18" i="1"/>
  <c r="Y22" i="1"/>
  <c r="Z4" i="1"/>
  <c r="AA4" i="1"/>
  <c r="Y10" i="1"/>
  <c r="X22" i="1"/>
  <c r="X16" i="2"/>
  <c r="Z16" i="2" s="1"/>
  <c r="Y20" i="2"/>
  <c r="AA20" i="2" s="1"/>
  <c r="X12" i="2"/>
  <c r="Y16" i="2"/>
  <c r="AA16" i="2" s="1"/>
  <c r="Y12" i="2"/>
  <c r="AA12" i="2" s="1"/>
  <c r="X20" i="2"/>
  <c r="X12" i="1"/>
  <c r="Y12" i="1"/>
  <c r="AA12" i="1" s="1"/>
  <c r="X16" i="1"/>
  <c r="X20" i="1"/>
  <c r="Y16" i="1"/>
  <c r="Y20" i="1"/>
  <c r="AA20" i="1" s="1"/>
  <c r="X8" i="2"/>
  <c r="Z8" i="2" s="1"/>
  <c r="Y8" i="2"/>
  <c r="AA8" i="1"/>
  <c r="Z12" i="2" l="1"/>
  <c r="AA8" i="2"/>
  <c r="Z20" i="2"/>
  <c r="AA16" i="1"/>
  <c r="Z12" i="1"/>
  <c r="Z20" i="1"/>
  <c r="Z16" i="1"/>
</calcChain>
</file>

<file path=xl/sharedStrings.xml><?xml version="1.0" encoding="utf-8"?>
<sst xmlns="http://schemas.openxmlformats.org/spreadsheetml/2006/main" count="272" uniqueCount="110">
  <si>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</si>
  <si>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</si>
  <si>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</si>
  <si>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</si>
  <si>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</si>
  <si>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</si>
  <si>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Źródełko III  Katowice</t>
  </si>
  <si>
    <t>Kolejność spotkań:       (1 - 4) ; (2 - 3) ; (3 - 4) ; (1 - 2) ; (2 - 4) ; (1 - 3)</t>
  </si>
  <si>
    <t>Źródełko II  Katowice</t>
  </si>
  <si>
    <t>Źródełko I  Katowice</t>
  </si>
  <si>
    <t>MKS Czechowice-Dziedzice</t>
  </si>
  <si>
    <t>UKS Dwójka I Kozy</t>
  </si>
  <si>
    <t>UKS Millenium I Porąbka</t>
  </si>
  <si>
    <t>SMUKS    Orzesze</t>
  </si>
  <si>
    <t>UKS Millenium II Porąbka</t>
  </si>
  <si>
    <t>UKS Dwójka II Kozy</t>
  </si>
  <si>
    <t>MUKS III Michałkowice</t>
  </si>
  <si>
    <t>MUKS II Michałkowice</t>
  </si>
  <si>
    <t>MUKS I Michałkowice</t>
  </si>
  <si>
    <t>Sikret II            Gliwice</t>
  </si>
  <si>
    <t>UKS I      Krzanowice</t>
  </si>
  <si>
    <t>KPKS I          Halemba</t>
  </si>
  <si>
    <t>UKS "17" I Świętochłowice</t>
  </si>
  <si>
    <t>Orlik I               Ruda Śląska</t>
  </si>
  <si>
    <t>KPKS III          Halemba</t>
  </si>
  <si>
    <t>UKS "17" II Świętochłowice</t>
  </si>
  <si>
    <t>Orlik II                Ruda Śląska</t>
  </si>
  <si>
    <t>UKS Dąbrowiak I Dąbrowa Górnicza</t>
  </si>
  <si>
    <t>ULKS Start II Kłobuck</t>
  </si>
  <si>
    <t>MUKS Pasek I Będzin</t>
  </si>
  <si>
    <t>MKS-MOS Płomień III Sosnowiec</t>
  </si>
  <si>
    <t>UKS Dąbrowiak III Dąbrowa Górnicza</t>
  </si>
  <si>
    <t>MKS Dwójka III Zawiercie</t>
  </si>
  <si>
    <t>ULKS Start I Kłobuck</t>
  </si>
  <si>
    <t>MUKS Pasek II Będzin</t>
  </si>
  <si>
    <t>MKS-MOS Płomień II Sosnowiec</t>
  </si>
  <si>
    <t>MKS Dwójka II Zawiercie</t>
  </si>
  <si>
    <t>MUKS Pasek III Będzin</t>
  </si>
  <si>
    <t>MKS-MOS Płomień I Sosnowiec</t>
  </si>
  <si>
    <t>MKS Dwójka I Zawiercie</t>
  </si>
  <si>
    <t>MKS II    Dąbrowa Górnicza</t>
  </si>
  <si>
    <t>MUKS Pasek IV Będzin</t>
  </si>
  <si>
    <t>MKS-MOS Płomień IV Sosnowiec</t>
  </si>
  <si>
    <t>UKS Tytan Ostrowy</t>
  </si>
  <si>
    <t>MCKS III        Czeladź</t>
  </si>
  <si>
    <t>STS Victoria Lubliniec</t>
  </si>
  <si>
    <t>KS Częstochowianka Częstochowa</t>
  </si>
  <si>
    <t>Sikret I                    Gliwice</t>
  </si>
  <si>
    <t>UKS II             Krzanowice</t>
  </si>
  <si>
    <t>KPKS II               Halemba</t>
  </si>
  <si>
    <t>UKS Centrum przy POSiR II Pszczyna</t>
  </si>
  <si>
    <t>BKS Aluprof III      Bielsko-Biała</t>
  </si>
  <si>
    <t>UKS Centrum przy POSiR I Pszczyna</t>
  </si>
  <si>
    <t>BKS Aluprof II        Bielsko-Biała</t>
  </si>
  <si>
    <t>UKS Metalik I Radziechowy</t>
  </si>
  <si>
    <t>BKS Aluprof I         Bielsko-Biała</t>
  </si>
  <si>
    <t>UKS Metalik II Radziechowy</t>
  </si>
  <si>
    <t>UKS Sprint I       Katowice</t>
  </si>
  <si>
    <t>UKS Dębowianka Dębowiec</t>
  </si>
  <si>
    <t>UKS Sprint II       Katowice</t>
  </si>
  <si>
    <t>UKS Sprint III       Katowice</t>
  </si>
  <si>
    <t>KSSG         Pyskowice</t>
  </si>
  <si>
    <t>SP15 MUKS Sari I          Żory</t>
  </si>
  <si>
    <t>Orlik III         Ruda Śląska</t>
  </si>
  <si>
    <t>SP15 MUKS Sari II                Żory</t>
  </si>
  <si>
    <t>UKS Gwiazda Tarnowskie Góry</t>
  </si>
  <si>
    <t>MKS I             Dąbrowa Górnicza</t>
  </si>
  <si>
    <t>MCKS I            Czeladź</t>
  </si>
  <si>
    <t>MCKS II        Czeladź</t>
  </si>
  <si>
    <t>MKS III      Dąbrowa Górnicza</t>
  </si>
  <si>
    <t>SP15 MUKS    Sari III            Żory</t>
  </si>
  <si>
    <t>MOSM SP1 III   Tychy</t>
  </si>
  <si>
    <t>MOSM SP1 II   Tychy</t>
  </si>
  <si>
    <t>MOSM SP1 I   Tychy</t>
  </si>
  <si>
    <t>MOSM SP19 IV          Tychy</t>
  </si>
  <si>
    <t>MOSM SP19 III          Tychy</t>
  </si>
  <si>
    <t>UKS Trójka I       Mikołów</t>
  </si>
  <si>
    <t>MOSM SP19 II          Tychy</t>
  </si>
  <si>
    <t>UKS Trójka II     Mikołów</t>
  </si>
  <si>
    <t>UKS Trójka III    Mikołów</t>
  </si>
  <si>
    <t>MOSM SP19 I          Tychy</t>
  </si>
  <si>
    <t>Kolejność spotkań:       (1 - 6) ; (2 - 5) ; (3 - 4) ; (1 - 2) ; (3 - 5) ; (4 - 6) ; (1 - 3) ; (2 - 6) ; (4 - 5) ; (2 -3) ; (1 - 4) ; (5 - 6) ; (2 - 4) ; (1 - 5) ; (3 - 6)</t>
  </si>
  <si>
    <t>MTS AS I Myszków</t>
  </si>
  <si>
    <t>MTS AS II Myszków</t>
  </si>
  <si>
    <t>SP3 MUKS Sari II                    Żory</t>
  </si>
  <si>
    <t>SP3 MUKS Sari I                Żory</t>
  </si>
  <si>
    <t>MOSiR I     Łaziska Górne</t>
  </si>
  <si>
    <t>MOSIR II         Łaziska Górne</t>
  </si>
  <si>
    <t>I</t>
  </si>
  <si>
    <t>V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</si>
  <si>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</si>
  <si>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</si>
  <si>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</si>
  <si>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VIII - Etap miejskich eliminacji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</si>
  <si>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VII - Etap miejskich eliminacji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</si>
  <si>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VI - Etap miejskich eliminacji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</si>
  <si>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V - Etap miejskich eliminacji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</si>
  <si>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</si>
  <si>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II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</si>
  <si>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III - Etap eliminacji miejskich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</si>
  <si>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IV - Etap miejskich eliminacji - II turniej</t>
  </si>
  <si>
    <t>Tabela wyników turnieju Minisiatkówki na szczeblu Województwa Śląskiego                                                                                                                                    "Trójki" Dziewcząt - Grupa XIII - Etap miejskich eliminacji - II turniej</t>
  </si>
  <si>
    <t>Tabela wyników turnieju Minisiatkówki na szczeblu Województwa Śląskiego                                                                                                                                    "Trojki" Dziewcząt - Grupa XII - Etap miejskich eliminacji - II turniej</t>
  </si>
  <si>
    <t>Tabela wyników turnieju Minisiatkówki na szczeblu Województwa Śląskiego                                                                                                                                    "Trójki" Dziewcząt - Grupa XI - Etap miejskich eliminacji - II turniej</t>
  </si>
  <si>
    <t>Tabela wyników turnieju Minisiatkówki na szczeblu Województwa Śląskiego                                                                                                                                                               "Trójki" Dziewcząt - Grupa X - Etap miejskich eliminacji - II turniej</t>
  </si>
  <si>
    <t>Tabela wyników turnieju Minisiatkówki na szczeblu Województwa Śląskiego                                                                                                                                    "Trojki" Dziewcząt - Grupa IX - Etap miejskich eliminacji - II turniej</t>
  </si>
  <si>
    <t>Tabela wyników turnieju Minisiatkówki na szczeblu Województwa Śląskiego                                                                                                                                    "Trójki" Dziewcząt - Grupa XIV - Etap eliminacji miejskich - II turniej</t>
  </si>
  <si>
    <t>VI</t>
  </si>
  <si>
    <t>Tabela wyników turnieju Minisiatkówki na szczeblu Województwa Śląskiego                                                                                                                                    "Trójki" Dziewcząt - Grupa XV - Etap eliminacji miejskich - II turniej</t>
  </si>
  <si>
    <t>Tabela wyników turnieju Minisiatkówki na szczeblu Województwa Śląskiego                                                                                                                                    "Trójki" Dziewcząt - Grupa XVI - Etap miejskich eliminacji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</si>
</sst>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63" xfId="0" applyFont="1" applyFill="1" applyBorder="1" applyAlignment="1"/>
    <xf numFmtId="0" fontId="0" fillId="0" borderId="60" xfId="0" applyFont="1" applyFill="1" applyBorder="1" applyAlignment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53" xfId="1" applyBorder="1" applyAlignment="1">
      <alignment horizontal="center" vertical="center"/>
    </xf>
    <xf numFmtId="0" fontId="5" fillId="0" borderId="16" xfId="1" applyBorder="1" applyAlignment="1">
      <alignment horizontal="center"/>
    </xf>
    <xf numFmtId="0" fontId="5" fillId="0" borderId="54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53" xfId="1" applyBorder="1" applyAlignment="1">
      <alignment horizontal="center"/>
    </xf>
    <xf numFmtId="0" fontId="5" fillId="0" borderId="33" xfId="1" applyBorder="1" applyAlignment="1">
      <alignment horizontal="center"/>
    </xf>
    <xf numFmtId="0" fontId="5" fillId="0" borderId="30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54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53" xfId="1" applyBorder="1" applyAlignment="1">
      <alignment horizontal="center"/>
    </xf>
    <xf numFmtId="0" fontId="5" fillId="0" borderId="33" xfId="1" applyBorder="1" applyAlignment="1">
      <alignment horizontal="center"/>
    </xf>
    <xf numFmtId="0" fontId="5" fillId="0" borderId="30" xfId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5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5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54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63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53" xfId="1" applyBorder="1" applyAlignment="1">
      <alignment horizontal="center" vertical="center"/>
    </xf>
    <xf numFmtId="0" fontId="5" fillId="0" borderId="16" xfId="1" applyBorder="1" applyAlignment="1">
      <alignment horizontal="center"/>
    </xf>
    <xf numFmtId="0" fontId="5" fillId="0" borderId="54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53" xfId="1" applyBorder="1" applyAlignment="1">
      <alignment horizontal="center"/>
    </xf>
    <xf numFmtId="0" fontId="5" fillId="0" borderId="33" xfId="1" applyBorder="1" applyAlignment="1">
      <alignment horizontal="center"/>
    </xf>
    <xf numFmtId="0" fontId="5" fillId="0" borderId="30" xfId="1" applyBorder="1" applyAlignment="1">
      <alignment horizontal="center"/>
    </xf>
    <xf numFmtId="0" fontId="5" fillId="0" borderId="16" xfId="1" applyBorder="1" applyAlignment="1">
      <alignment horizontal="center"/>
    </xf>
    <xf numFmtId="0" fontId="5" fillId="0" borderId="54" xfId="1" applyBorder="1" applyAlignment="1">
      <alignment horizontal="center"/>
    </xf>
    <xf numFmtId="0" fontId="5" fillId="0" borderId="14" xfId="1" applyBorder="1" applyAlignment="1">
      <alignment horizontal="center"/>
    </xf>
    <xf numFmtId="0" fontId="5" fillId="0" borderId="53" xfId="1" applyBorder="1" applyAlignment="1">
      <alignment horizontal="center"/>
    </xf>
    <xf numFmtId="0" fontId="5" fillId="0" borderId="33" xfId="1" applyBorder="1" applyAlignment="1">
      <alignment horizontal="center"/>
    </xf>
    <xf numFmtId="0" fontId="5" fillId="0" borderId="30" xfId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5" fillId="0" borderId="9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0" borderId="90" xfId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90" xfId="1" applyFont="1" applyBorder="1" applyAlignment="1">
      <alignment horizont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A20" sqref="A20:A23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7.5" customHeight="1" x14ac:dyDescent="0.25">
      <c r="A1" s="1280" t="s">
        <v>97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64.5" customHeight="1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80</v>
      </c>
      <c r="B4" s="1271"/>
      <c r="C4" s="1272"/>
      <c r="D4" s="1272"/>
      <c r="E4" s="1273"/>
      <c r="F4" s="266">
        <v>15</v>
      </c>
      <c r="G4" s="267">
        <v>6</v>
      </c>
      <c r="H4" s="268">
        <v>11</v>
      </c>
      <c r="I4" s="269">
        <v>6</v>
      </c>
      <c r="J4" s="266">
        <v>15</v>
      </c>
      <c r="K4" s="270">
        <v>3</v>
      </c>
      <c r="L4" s="268"/>
      <c r="M4" s="271"/>
      <c r="N4" s="266">
        <v>15</v>
      </c>
      <c r="O4" s="270">
        <v>13</v>
      </c>
      <c r="P4" s="268"/>
      <c r="Q4" s="269"/>
      <c r="R4" s="516">
        <v>15</v>
      </c>
      <c r="S4" s="517">
        <v>13</v>
      </c>
      <c r="T4" s="268"/>
      <c r="U4" s="271"/>
      <c r="V4" s="1237">
        <f>T5+P5+L5+H5</f>
        <v>8</v>
      </c>
      <c r="W4" s="1261">
        <f>V4+V6</f>
        <v>14</v>
      </c>
      <c r="X4" s="1241">
        <f>J4+J5+L4+N4+N5+P4+H4+F4+F5+R4+R5+T4</f>
        <v>127</v>
      </c>
      <c r="Y4" s="1243">
        <f>K5+K4+M4+O5+O4+U4+I4+G4+G5+Q4+S4+S5</f>
        <v>81</v>
      </c>
      <c r="Z4" s="1288">
        <f>X4+X6</f>
        <v>236</v>
      </c>
      <c r="AA4" s="1291">
        <f>Y4+Y6</f>
        <v>156</v>
      </c>
      <c r="AB4" s="1249" t="s">
        <v>90</v>
      </c>
    </row>
    <row r="5" spans="1:28" ht="15.75" thickBot="1" x14ac:dyDescent="0.3">
      <c r="A5" s="1229"/>
      <c r="B5" s="1274"/>
      <c r="C5" s="1275"/>
      <c r="D5" s="1275"/>
      <c r="E5" s="1276"/>
      <c r="F5" s="272">
        <v>11</v>
      </c>
      <c r="G5" s="273">
        <v>15</v>
      </c>
      <c r="H5" s="1267">
        <v>2</v>
      </c>
      <c r="I5" s="1268"/>
      <c r="J5" s="272">
        <v>15</v>
      </c>
      <c r="K5" s="273">
        <v>6</v>
      </c>
      <c r="L5" s="1267">
        <v>2</v>
      </c>
      <c r="M5" s="1268"/>
      <c r="N5" s="272">
        <v>15</v>
      </c>
      <c r="O5" s="273">
        <v>11</v>
      </c>
      <c r="P5" s="1267">
        <v>2</v>
      </c>
      <c r="Q5" s="1268"/>
      <c r="R5" s="518">
        <v>15</v>
      </c>
      <c r="S5" s="122">
        <v>8</v>
      </c>
      <c r="T5" s="1267">
        <v>2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919">
        <v>12</v>
      </c>
      <c r="G6" s="920">
        <v>15</v>
      </c>
      <c r="H6" s="921"/>
      <c r="I6" s="917"/>
      <c r="J6" s="919">
        <v>15</v>
      </c>
      <c r="K6" s="920">
        <v>0</v>
      </c>
      <c r="L6" s="921"/>
      <c r="M6" s="918"/>
      <c r="N6" s="919">
        <v>14</v>
      </c>
      <c r="O6" s="920">
        <v>16</v>
      </c>
      <c r="P6" s="921"/>
      <c r="Q6" s="917"/>
      <c r="R6" s="646">
        <v>15</v>
      </c>
      <c r="S6" s="648">
        <v>7</v>
      </c>
      <c r="T6" s="921"/>
      <c r="U6" s="918"/>
      <c r="V6" s="1237">
        <f>T7+P7+L7+H7</f>
        <v>6</v>
      </c>
      <c r="W6" s="1239"/>
      <c r="X6" s="1241">
        <f>J6+J7+L6+N6+N7+P6+H6+F6+F7+T6+R6+R7</f>
        <v>109</v>
      </c>
      <c r="Y6" s="1243">
        <f>K7+K6+M6+O7+O6+U6+I6+G6+G7+S6+S7+Q6</f>
        <v>75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917">
        <v>13</v>
      </c>
      <c r="G7" s="922">
        <v>15</v>
      </c>
      <c r="H7" s="1269">
        <v>1</v>
      </c>
      <c r="I7" s="1270"/>
      <c r="J7" s="923">
        <v>15</v>
      </c>
      <c r="K7" s="922">
        <v>0</v>
      </c>
      <c r="L7" s="1269">
        <v>2</v>
      </c>
      <c r="M7" s="1270"/>
      <c r="N7" s="923">
        <v>10</v>
      </c>
      <c r="O7" s="922">
        <v>15</v>
      </c>
      <c r="P7" s="1269">
        <v>1</v>
      </c>
      <c r="Q7" s="1270"/>
      <c r="R7" s="647">
        <v>15</v>
      </c>
      <c r="S7" s="645">
        <v>7</v>
      </c>
      <c r="T7" s="1269">
        <v>2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10</v>
      </c>
      <c r="B8" s="9">
        <f>G4</f>
        <v>6</v>
      </c>
      <c r="C8" s="10">
        <f>F4</f>
        <v>15</v>
      </c>
      <c r="D8" s="11">
        <f>I4</f>
        <v>6</v>
      </c>
      <c r="E8" s="12">
        <f>H4</f>
        <v>11</v>
      </c>
      <c r="F8" s="1254"/>
      <c r="G8" s="1255"/>
      <c r="H8" s="1255"/>
      <c r="I8" s="1256"/>
      <c r="J8" s="274">
        <v>15</v>
      </c>
      <c r="K8" s="275">
        <v>4</v>
      </c>
      <c r="L8" s="276"/>
      <c r="M8" s="277"/>
      <c r="N8" s="278">
        <v>15</v>
      </c>
      <c r="O8" s="275">
        <v>8</v>
      </c>
      <c r="P8" s="276">
        <v>11</v>
      </c>
      <c r="Q8" s="279">
        <v>7</v>
      </c>
      <c r="R8" s="280">
        <v>15</v>
      </c>
      <c r="S8" s="275">
        <v>6</v>
      </c>
      <c r="T8" s="281"/>
      <c r="U8" s="277"/>
      <c r="V8" s="1237">
        <f>T9+P9+L9+D9</f>
        <v>7</v>
      </c>
      <c r="W8" s="1261">
        <f>V8+V10</f>
        <v>15</v>
      </c>
      <c r="X8" s="1241">
        <f>J8+J9+L8+N8+N9+P8+D8+B8+B9+R8+R9+T8</f>
        <v>126</v>
      </c>
      <c r="Y8" s="1243">
        <f>K9+K8+M8+O9+O8+U8+E8+C8+C9+S8+S9+Q8</f>
        <v>90</v>
      </c>
      <c r="Z8" s="1241">
        <f>X8+X10</f>
        <v>246</v>
      </c>
      <c r="AA8" s="1243">
        <f>Y8+Y10</f>
        <v>145</v>
      </c>
      <c r="AB8" s="1249" t="s">
        <v>88</v>
      </c>
    </row>
    <row r="9" spans="1:28" ht="15.75" thickBot="1" x14ac:dyDescent="0.3">
      <c r="A9" s="1229"/>
      <c r="B9" s="21">
        <f>G5</f>
        <v>15</v>
      </c>
      <c r="C9" s="22">
        <f>F5</f>
        <v>11</v>
      </c>
      <c r="D9" s="1224">
        <v>1</v>
      </c>
      <c r="E9" s="1225"/>
      <c r="F9" s="1231"/>
      <c r="G9" s="1232"/>
      <c r="H9" s="1232"/>
      <c r="I9" s="1233"/>
      <c r="J9" s="282">
        <v>15</v>
      </c>
      <c r="K9" s="283">
        <v>8</v>
      </c>
      <c r="L9" s="1222">
        <v>2</v>
      </c>
      <c r="M9" s="1223"/>
      <c r="N9" s="282">
        <v>13</v>
      </c>
      <c r="O9" s="283">
        <v>15</v>
      </c>
      <c r="P9" s="1222">
        <v>2</v>
      </c>
      <c r="Q9" s="1223"/>
      <c r="R9" s="284">
        <v>15</v>
      </c>
      <c r="S9" s="283">
        <v>5</v>
      </c>
      <c r="T9" s="1222">
        <v>2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15</v>
      </c>
      <c r="C10" s="27">
        <f>F6</f>
        <v>12</v>
      </c>
      <c r="D10" s="28"/>
      <c r="E10" s="29"/>
      <c r="F10" s="1231"/>
      <c r="G10" s="1232"/>
      <c r="H10" s="1232"/>
      <c r="I10" s="1233"/>
      <c r="J10" s="926">
        <v>15</v>
      </c>
      <c r="K10" s="927">
        <v>0</v>
      </c>
      <c r="L10" s="928"/>
      <c r="M10" s="924"/>
      <c r="N10" s="926">
        <v>15</v>
      </c>
      <c r="O10" s="927">
        <v>10</v>
      </c>
      <c r="P10" s="928"/>
      <c r="Q10" s="925"/>
      <c r="R10" s="929">
        <v>15</v>
      </c>
      <c r="S10" s="927">
        <v>5</v>
      </c>
      <c r="T10" s="925"/>
      <c r="U10" s="930"/>
      <c r="V10" s="1237">
        <f>P11+L11+D11+T11</f>
        <v>8</v>
      </c>
      <c r="W10" s="1239"/>
      <c r="X10" s="1241">
        <f>J10+J11+L10+N10+N11+P10+D10+B10+B11+R10+R11+T10</f>
        <v>120</v>
      </c>
      <c r="Y10" s="1243">
        <f>K11+K10+M10+O11+O10+U10+E10+C10+C11+S10+S11+Q10</f>
        <v>55</v>
      </c>
      <c r="Z10" s="1216"/>
      <c r="AA10" s="1218"/>
      <c r="AB10" s="1220"/>
    </row>
    <row r="11" spans="1:28" ht="15.75" thickBot="1" x14ac:dyDescent="0.3">
      <c r="A11" s="1253"/>
      <c r="B11" s="35">
        <f>G7</f>
        <v>15</v>
      </c>
      <c r="C11" s="36">
        <f>F7</f>
        <v>13</v>
      </c>
      <c r="D11" s="1251">
        <v>2</v>
      </c>
      <c r="E11" s="1252"/>
      <c r="F11" s="1257"/>
      <c r="G11" s="1258"/>
      <c r="H11" s="1258"/>
      <c r="I11" s="1259"/>
      <c r="J11" s="931">
        <v>15</v>
      </c>
      <c r="K11" s="932">
        <v>0</v>
      </c>
      <c r="L11" s="1265">
        <v>2</v>
      </c>
      <c r="M11" s="1266"/>
      <c r="N11" s="931">
        <v>15</v>
      </c>
      <c r="O11" s="932">
        <v>11</v>
      </c>
      <c r="P11" s="1265">
        <v>2</v>
      </c>
      <c r="Q11" s="1266"/>
      <c r="R11" s="933">
        <v>15</v>
      </c>
      <c r="S11" s="932">
        <v>4</v>
      </c>
      <c r="T11" s="1265">
        <v>2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thickTop="1" thickBot="1" x14ac:dyDescent="0.3">
      <c r="A12" s="1228" t="s">
        <v>50</v>
      </c>
      <c r="B12" s="17">
        <f>K4</f>
        <v>3</v>
      </c>
      <c r="C12" s="14">
        <f>J4</f>
        <v>15</v>
      </c>
      <c r="D12" s="15"/>
      <c r="E12" s="16"/>
      <c r="F12" s="40">
        <f>K8</f>
        <v>4</v>
      </c>
      <c r="G12" s="41">
        <f>J8</f>
        <v>15</v>
      </c>
      <c r="H12" s="20"/>
      <c r="I12" s="18"/>
      <c r="J12" s="1254"/>
      <c r="K12" s="1255"/>
      <c r="L12" s="1255"/>
      <c r="M12" s="1256"/>
      <c r="N12" s="287">
        <v>6</v>
      </c>
      <c r="O12" s="285">
        <v>15</v>
      </c>
      <c r="P12" s="286"/>
      <c r="Q12" s="288"/>
      <c r="R12" s="289">
        <v>23</v>
      </c>
      <c r="S12" s="285">
        <v>25</v>
      </c>
      <c r="T12" s="288"/>
      <c r="U12" s="293"/>
      <c r="V12" s="1237">
        <f>P13+H13+D13+T13</f>
        <v>4</v>
      </c>
      <c r="W12" s="1261">
        <f>V12+V14</f>
        <v>4</v>
      </c>
      <c r="X12" s="1241">
        <f>H12+F12+F13+D12+B12+B13+N12+N13+P12+R12+R13+T12</f>
        <v>69</v>
      </c>
      <c r="Y12" s="1243">
        <f>I12+G12+G13+E12+C12+C13+O13+O12+U12+S12+S13+Q12</f>
        <v>130</v>
      </c>
      <c r="Z12" s="1241">
        <f>X12+X14</f>
        <v>69</v>
      </c>
      <c r="AA12" s="1243">
        <f>Y12+Y14</f>
        <v>250</v>
      </c>
      <c r="AB12" s="1249" t="s">
        <v>89</v>
      </c>
    </row>
    <row r="13" spans="1:28" ht="15.75" thickBot="1" x14ac:dyDescent="0.3">
      <c r="A13" s="1229"/>
      <c r="B13" s="23">
        <f>K5</f>
        <v>6</v>
      </c>
      <c r="C13" s="24">
        <f>J5</f>
        <v>15</v>
      </c>
      <c r="D13" s="1222">
        <v>1</v>
      </c>
      <c r="E13" s="1223"/>
      <c r="F13" s="43">
        <f>K9</f>
        <v>8</v>
      </c>
      <c r="G13" s="44">
        <f>J9</f>
        <v>15</v>
      </c>
      <c r="H13" s="1222">
        <v>1</v>
      </c>
      <c r="I13" s="1223"/>
      <c r="J13" s="1231"/>
      <c r="K13" s="1232"/>
      <c r="L13" s="1232"/>
      <c r="M13" s="1233"/>
      <c r="N13" s="290">
        <v>8</v>
      </c>
      <c r="O13" s="291">
        <v>15</v>
      </c>
      <c r="P13" s="1222">
        <v>1</v>
      </c>
      <c r="Q13" s="1223"/>
      <c r="R13" s="292">
        <v>11</v>
      </c>
      <c r="S13" s="291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thickTop="1" thickBot="1" x14ac:dyDescent="0.3">
      <c r="A14" s="1229"/>
      <c r="B14" s="30">
        <f>K6</f>
        <v>0</v>
      </c>
      <c r="C14" s="31">
        <f>J6</f>
        <v>15</v>
      </c>
      <c r="D14" s="32"/>
      <c r="E14" s="16"/>
      <c r="F14" s="45">
        <f>K10</f>
        <v>0</v>
      </c>
      <c r="G14" s="46">
        <f>J10</f>
        <v>15</v>
      </c>
      <c r="H14" s="47"/>
      <c r="I14" s="18"/>
      <c r="J14" s="1231"/>
      <c r="K14" s="1232"/>
      <c r="L14" s="1232"/>
      <c r="M14" s="1233"/>
      <c r="N14" s="935"/>
      <c r="O14" s="936">
        <v>15</v>
      </c>
      <c r="P14" s="937"/>
      <c r="Q14" s="934"/>
      <c r="R14" s="938"/>
      <c r="S14" s="936">
        <v>15</v>
      </c>
      <c r="T14" s="934"/>
      <c r="U14" s="939"/>
      <c r="V14" s="1237">
        <f>P15+H15+D15+T15</f>
        <v>0</v>
      </c>
      <c r="W14" s="1239"/>
      <c r="X14" s="1241">
        <f>H14+F14+F15+D14+B14+B15+N14+N15+P14+R14+R15+T14</f>
        <v>0</v>
      </c>
      <c r="Y14" s="1243">
        <f>I14+G14+G15+E14+C14+C15+O15+O14+U14+S14+S15+Q14</f>
        <v>120</v>
      </c>
      <c r="Z14" s="1216"/>
      <c r="AA14" s="1218"/>
      <c r="AB14" s="1220"/>
    </row>
    <row r="15" spans="1:28" ht="15.75" thickBot="1" x14ac:dyDescent="0.3">
      <c r="A15" s="1253"/>
      <c r="B15" s="37">
        <f>K7</f>
        <v>0</v>
      </c>
      <c r="C15" s="38">
        <f>J7</f>
        <v>15</v>
      </c>
      <c r="D15" s="1265">
        <v>0</v>
      </c>
      <c r="E15" s="1266"/>
      <c r="F15" s="38">
        <f>K11</f>
        <v>0</v>
      </c>
      <c r="G15" s="48">
        <f>J11</f>
        <v>15</v>
      </c>
      <c r="H15" s="1265">
        <v>0</v>
      </c>
      <c r="I15" s="1266"/>
      <c r="J15" s="1257"/>
      <c r="K15" s="1258"/>
      <c r="L15" s="1258"/>
      <c r="M15" s="1259"/>
      <c r="N15" s="940"/>
      <c r="O15" s="941">
        <v>15</v>
      </c>
      <c r="P15" s="1265">
        <v>0</v>
      </c>
      <c r="Q15" s="1266"/>
      <c r="R15" s="942"/>
      <c r="S15" s="941">
        <v>15</v>
      </c>
      <c r="T15" s="1265">
        <v>0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thickTop="1" thickBot="1" x14ac:dyDescent="0.3">
      <c r="A16" s="1228" t="s">
        <v>79</v>
      </c>
      <c r="B16" s="17">
        <f>O4</f>
        <v>13</v>
      </c>
      <c r="C16" s="14">
        <f>N4</f>
        <v>15</v>
      </c>
      <c r="D16" s="15"/>
      <c r="E16" s="49"/>
      <c r="F16" s="40">
        <f>O8</f>
        <v>8</v>
      </c>
      <c r="G16" s="41">
        <f>N8</f>
        <v>15</v>
      </c>
      <c r="H16" s="20">
        <f>Q8</f>
        <v>7</v>
      </c>
      <c r="I16" s="50">
        <f>P8</f>
        <v>11</v>
      </c>
      <c r="J16" s="17">
        <f>O12</f>
        <v>15</v>
      </c>
      <c r="K16" s="14">
        <f>N12</f>
        <v>6</v>
      </c>
      <c r="L16" s="15"/>
      <c r="M16" s="49"/>
      <c r="N16" s="1254"/>
      <c r="O16" s="1255"/>
      <c r="P16" s="1255"/>
      <c r="Q16" s="1256"/>
      <c r="R16" s="294">
        <v>15</v>
      </c>
      <c r="S16" s="295">
        <v>6</v>
      </c>
      <c r="T16" s="296"/>
      <c r="U16" s="297"/>
      <c r="V16" s="1237">
        <f>H17+D17+L17+T17</f>
        <v>6</v>
      </c>
      <c r="W16" s="1261">
        <f>V16+V18</f>
        <v>13</v>
      </c>
      <c r="X16" s="1241">
        <f>J16+J17+L16+B16+B17+D16+F16+F17+H16+R16+R17+T16</f>
        <v>114</v>
      </c>
      <c r="Y16" s="1243">
        <f>K17+K16+M16+C17+C16+E16+I16+G16+G17+S16+S17+U16</f>
        <v>102</v>
      </c>
      <c r="Z16" s="1241">
        <f>X16+X18</f>
        <v>226</v>
      </c>
      <c r="AA16" s="1243">
        <f>Y16+Y18</f>
        <v>176</v>
      </c>
      <c r="AB16" s="1249" t="s">
        <v>91</v>
      </c>
    </row>
    <row r="17" spans="1:28" ht="15.75" thickBot="1" x14ac:dyDescent="0.3">
      <c r="A17" s="1229"/>
      <c r="B17" s="23">
        <f>O5</f>
        <v>11</v>
      </c>
      <c r="C17" s="24">
        <f>N5</f>
        <v>15</v>
      </c>
      <c r="D17" s="1222">
        <v>1</v>
      </c>
      <c r="E17" s="1223"/>
      <c r="F17" s="24">
        <f>O9</f>
        <v>15</v>
      </c>
      <c r="G17" s="44">
        <f>N9</f>
        <v>13</v>
      </c>
      <c r="H17" s="1222">
        <v>1</v>
      </c>
      <c r="I17" s="1223"/>
      <c r="J17" s="23">
        <f>O13</f>
        <v>15</v>
      </c>
      <c r="K17" s="24">
        <f>N13</f>
        <v>8</v>
      </c>
      <c r="L17" s="1222">
        <v>2</v>
      </c>
      <c r="M17" s="1223"/>
      <c r="N17" s="1231"/>
      <c r="O17" s="1232"/>
      <c r="P17" s="1232"/>
      <c r="Q17" s="1233"/>
      <c r="R17" s="298">
        <v>15</v>
      </c>
      <c r="S17" s="299">
        <v>13</v>
      </c>
      <c r="T17" s="1224">
        <v>2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thickTop="1" thickBot="1" x14ac:dyDescent="0.3">
      <c r="A18" s="1229"/>
      <c r="B18" s="30">
        <f>O6</f>
        <v>16</v>
      </c>
      <c r="C18" s="31">
        <f>N6</f>
        <v>14</v>
      </c>
      <c r="D18" s="57"/>
      <c r="E18" s="16"/>
      <c r="F18" s="45">
        <f>O10</f>
        <v>10</v>
      </c>
      <c r="G18" s="46">
        <f>N10</f>
        <v>15</v>
      </c>
      <c r="H18" s="58"/>
      <c r="I18" s="18"/>
      <c r="J18" s="30">
        <f>O14</f>
        <v>15</v>
      </c>
      <c r="K18" s="31">
        <f>N14</f>
        <v>0</v>
      </c>
      <c r="L18" s="57"/>
      <c r="M18" s="16"/>
      <c r="N18" s="1231"/>
      <c r="O18" s="1232"/>
      <c r="P18" s="1232"/>
      <c r="Q18" s="1233"/>
      <c r="R18" s="943">
        <v>15</v>
      </c>
      <c r="S18" s="944">
        <v>10</v>
      </c>
      <c r="T18" s="945"/>
      <c r="U18" s="946"/>
      <c r="V18" s="1237">
        <f>D19+H19+L19+T19</f>
        <v>7</v>
      </c>
      <c r="W18" s="1239"/>
      <c r="X18" s="1241">
        <f>F19+J19+R18+R19+T18+J18+L18+B18+D18+F18+H18+B19</f>
        <v>112</v>
      </c>
      <c r="Y18" s="1243">
        <f>K18+M18+C18+E18+I18+G18+C19+G19+K19+S18+S19+U18</f>
        <v>74</v>
      </c>
      <c r="Z18" s="1216"/>
      <c r="AA18" s="1218"/>
      <c r="AB18" s="1220"/>
    </row>
    <row r="19" spans="1:28" ht="15.75" thickBot="1" x14ac:dyDescent="0.3">
      <c r="A19" s="1253"/>
      <c r="B19" s="37">
        <f>O7</f>
        <v>15</v>
      </c>
      <c r="C19" s="38">
        <f>N7</f>
        <v>10</v>
      </c>
      <c r="D19" s="1265">
        <v>2</v>
      </c>
      <c r="E19" s="1266"/>
      <c r="F19" s="38">
        <f>O11</f>
        <v>11</v>
      </c>
      <c r="G19" s="48">
        <f>N11</f>
        <v>15</v>
      </c>
      <c r="H19" s="1265">
        <v>1</v>
      </c>
      <c r="I19" s="1266"/>
      <c r="J19" s="37">
        <f>O15</f>
        <v>15</v>
      </c>
      <c r="K19" s="38">
        <f>N15</f>
        <v>0</v>
      </c>
      <c r="L19" s="1265">
        <v>2</v>
      </c>
      <c r="M19" s="1266"/>
      <c r="N19" s="1257"/>
      <c r="O19" s="1258"/>
      <c r="P19" s="1258"/>
      <c r="Q19" s="1259"/>
      <c r="R19" s="947">
        <v>15</v>
      </c>
      <c r="S19" s="948">
        <v>10</v>
      </c>
      <c r="T19" s="1251">
        <v>2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8" t="s">
        <v>15</v>
      </c>
      <c r="B20" s="17">
        <f>S4</f>
        <v>13</v>
      </c>
      <c r="C20" s="65">
        <f>R4</f>
        <v>15</v>
      </c>
      <c r="D20" s="20"/>
      <c r="E20" s="49"/>
      <c r="F20" s="40">
        <f>S8</f>
        <v>6</v>
      </c>
      <c r="G20" s="41">
        <f>R8</f>
        <v>15</v>
      </c>
      <c r="H20" s="20"/>
      <c r="I20" s="18"/>
      <c r="J20" s="17">
        <f>S12</f>
        <v>25</v>
      </c>
      <c r="K20" s="65">
        <f>R12</f>
        <v>23</v>
      </c>
      <c r="L20" s="20"/>
      <c r="M20" s="16"/>
      <c r="N20" s="51">
        <f>S16</f>
        <v>6</v>
      </c>
      <c r="O20" s="66">
        <f>R16</f>
        <v>15</v>
      </c>
      <c r="P20" s="11"/>
      <c r="Q20" s="29"/>
      <c r="R20" s="1231"/>
      <c r="S20" s="1232"/>
      <c r="T20" s="1232"/>
      <c r="U20" s="1233"/>
      <c r="V20" s="1237">
        <f>P21+L21+H21+D21</f>
        <v>5</v>
      </c>
      <c r="W20" s="1239">
        <f>V20+V22</f>
        <v>10</v>
      </c>
      <c r="X20" s="1241">
        <f>P20+N20+N21+L20+J20+J21+H20+F20+F21+D20+B20+B21</f>
        <v>91</v>
      </c>
      <c r="Y20" s="1243">
        <f>Q20+O20+O21+M20+K20+K21+I20+G20+G21+E20+C20+C21</f>
        <v>124</v>
      </c>
      <c r="Z20" s="1216">
        <f>X20+X22</f>
        <v>164</v>
      </c>
      <c r="AA20" s="1218">
        <f>Y20+Y22</f>
        <v>214</v>
      </c>
      <c r="AB20" s="1220" t="s">
        <v>92</v>
      </c>
    </row>
    <row r="21" spans="1:28" ht="15.75" thickBot="1" x14ac:dyDescent="0.3">
      <c r="A21" s="1229"/>
      <c r="B21" s="23">
        <f>S5</f>
        <v>8</v>
      </c>
      <c r="C21" s="24">
        <f>R5</f>
        <v>15</v>
      </c>
      <c r="D21" s="1222">
        <v>1</v>
      </c>
      <c r="E21" s="1223"/>
      <c r="F21" s="24">
        <f>S9</f>
        <v>5</v>
      </c>
      <c r="G21" s="44">
        <f>R9</f>
        <v>15</v>
      </c>
      <c r="H21" s="1222">
        <v>1</v>
      </c>
      <c r="I21" s="1223"/>
      <c r="J21" s="23">
        <f>S13</f>
        <v>15</v>
      </c>
      <c r="K21" s="24">
        <f>R13</f>
        <v>11</v>
      </c>
      <c r="L21" s="1222">
        <v>2</v>
      </c>
      <c r="M21" s="1223"/>
      <c r="N21" s="55">
        <f>S17</f>
        <v>13</v>
      </c>
      <c r="O21" s="56">
        <f>R17</f>
        <v>15</v>
      </c>
      <c r="P21" s="1224">
        <v>1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7</v>
      </c>
      <c r="C22" s="31">
        <f>R6</f>
        <v>15</v>
      </c>
      <c r="D22" s="47"/>
      <c r="E22" s="16"/>
      <c r="F22" s="45">
        <f>S10</f>
        <v>5</v>
      </c>
      <c r="G22" s="46">
        <f>R10</f>
        <v>15</v>
      </c>
      <c r="H22" s="47"/>
      <c r="I22" s="18"/>
      <c r="J22" s="30">
        <f>S14</f>
        <v>15</v>
      </c>
      <c r="K22" s="67">
        <f>R14</f>
        <v>0</v>
      </c>
      <c r="L22" s="47"/>
      <c r="M22" s="16"/>
      <c r="N22" s="59">
        <f>S18</f>
        <v>10</v>
      </c>
      <c r="O22" s="68">
        <f>R18</f>
        <v>15</v>
      </c>
      <c r="P22" s="28"/>
      <c r="Q22" s="29"/>
      <c r="R22" s="1231"/>
      <c r="S22" s="1232"/>
      <c r="T22" s="1232"/>
      <c r="U22" s="1233"/>
      <c r="V22" s="1226">
        <f>P23+L23+H23+D23</f>
        <v>5</v>
      </c>
      <c r="W22" s="1239"/>
      <c r="X22" s="1216">
        <f>P22+N22+N23+L22+J22+J23+H22+F22+F23+D22+B22+B23</f>
        <v>73</v>
      </c>
      <c r="Y22" s="1218">
        <f>Q22+O22+O23+M22+K22+K23+I22+G22+G23+E22+C22+C23</f>
        <v>90</v>
      </c>
      <c r="Z22" s="1216"/>
      <c r="AA22" s="1218"/>
      <c r="AB22" s="1220"/>
    </row>
    <row r="23" spans="1:28" ht="15.75" thickBot="1" x14ac:dyDescent="0.3">
      <c r="A23" s="1230"/>
      <c r="B23" s="69">
        <f>S7</f>
        <v>7</v>
      </c>
      <c r="C23" s="70">
        <f>R7</f>
        <v>15</v>
      </c>
      <c r="D23" s="1245">
        <v>1</v>
      </c>
      <c r="E23" s="1246"/>
      <c r="F23" s="70">
        <f>S11</f>
        <v>4</v>
      </c>
      <c r="G23" s="71">
        <f>R11</f>
        <v>15</v>
      </c>
      <c r="H23" s="1245">
        <v>1</v>
      </c>
      <c r="I23" s="1246"/>
      <c r="J23" s="69">
        <f>S15</f>
        <v>15</v>
      </c>
      <c r="K23" s="70">
        <f>R15</f>
        <v>0</v>
      </c>
      <c r="L23" s="1245">
        <v>2</v>
      </c>
      <c r="M23" s="1246"/>
      <c r="N23" s="72">
        <f>S19</f>
        <v>10</v>
      </c>
      <c r="O23" s="73">
        <f>R19</f>
        <v>15</v>
      </c>
      <c r="P23" s="1247">
        <v>1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sqref="A1:AB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5.25" customHeight="1" x14ac:dyDescent="0.25">
      <c r="A1" s="1280" t="s">
        <v>104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customHeight="1" thickTop="1" thickBot="1" x14ac:dyDescent="0.3">
      <c r="A4" s="1228" t="s">
        <v>19</v>
      </c>
      <c r="B4" s="1271"/>
      <c r="C4" s="1272"/>
      <c r="D4" s="1272"/>
      <c r="E4" s="1273"/>
      <c r="F4" s="423">
        <v>9</v>
      </c>
      <c r="G4" s="424">
        <v>15</v>
      </c>
      <c r="H4" s="425"/>
      <c r="I4" s="426"/>
      <c r="J4" s="423">
        <v>7</v>
      </c>
      <c r="K4" s="427">
        <v>15</v>
      </c>
      <c r="L4" s="425"/>
      <c r="M4" s="428"/>
      <c r="N4" s="423">
        <v>11</v>
      </c>
      <c r="O4" s="427">
        <v>15</v>
      </c>
      <c r="P4" s="425"/>
      <c r="Q4" s="426"/>
      <c r="R4" s="431">
        <v>12</v>
      </c>
      <c r="S4" s="432">
        <v>15</v>
      </c>
      <c r="T4" s="425">
        <v>11</v>
      </c>
      <c r="U4" s="428">
        <v>9</v>
      </c>
      <c r="V4" s="1237">
        <f>T5+P5+L5+H5</f>
        <v>5</v>
      </c>
      <c r="W4" s="1261">
        <f>V4+V6</f>
        <v>11</v>
      </c>
      <c r="X4" s="1241">
        <f>J4+J5+L4+N4+N5+P4+H4+F4+F5+R4+R5+T4</f>
        <v>94</v>
      </c>
      <c r="Y4" s="1243">
        <f>K5+K4+M4+O5+O4+U4+I4+G4+G5+Q4+S4+S5</f>
        <v>122</v>
      </c>
      <c r="Z4" s="1288">
        <f>X4+X6</f>
        <v>208</v>
      </c>
      <c r="AA4" s="1291">
        <f>Y4+Y6</f>
        <v>234</v>
      </c>
      <c r="AB4" s="1249" t="s">
        <v>91</v>
      </c>
    </row>
    <row r="5" spans="1:28" ht="15.75" customHeight="1" thickBot="1" x14ac:dyDescent="0.3">
      <c r="A5" s="1229"/>
      <c r="B5" s="1274"/>
      <c r="C5" s="1275"/>
      <c r="D5" s="1275"/>
      <c r="E5" s="1276"/>
      <c r="F5" s="429">
        <v>7</v>
      </c>
      <c r="G5" s="430">
        <v>15</v>
      </c>
      <c r="H5" s="1297">
        <v>1</v>
      </c>
      <c r="I5" s="1297"/>
      <c r="J5" s="429">
        <v>13</v>
      </c>
      <c r="K5" s="430">
        <v>15</v>
      </c>
      <c r="L5" s="1297">
        <v>1</v>
      </c>
      <c r="M5" s="1297"/>
      <c r="N5" s="429">
        <v>9</v>
      </c>
      <c r="O5" s="430">
        <v>15</v>
      </c>
      <c r="P5" s="1297">
        <v>1</v>
      </c>
      <c r="Q5" s="1297"/>
      <c r="R5" s="433">
        <v>15</v>
      </c>
      <c r="S5" s="434">
        <v>8</v>
      </c>
      <c r="T5" s="1297">
        <v>2</v>
      </c>
      <c r="U5" s="1297"/>
      <c r="V5" s="1260"/>
      <c r="W5" s="1239"/>
      <c r="X5" s="1263"/>
      <c r="Y5" s="1264"/>
      <c r="Z5" s="1289"/>
      <c r="AA5" s="1292"/>
      <c r="AB5" s="1220"/>
    </row>
    <row r="6" spans="1:28" ht="16.5" customHeight="1" thickTop="1" thickBot="1" x14ac:dyDescent="0.3">
      <c r="A6" s="1229"/>
      <c r="B6" s="1274"/>
      <c r="C6" s="1275"/>
      <c r="D6" s="1275"/>
      <c r="E6" s="1276"/>
      <c r="F6" s="970">
        <v>6</v>
      </c>
      <c r="G6" s="971">
        <v>15</v>
      </c>
      <c r="H6" s="972"/>
      <c r="I6" s="968"/>
      <c r="J6" s="970">
        <v>15</v>
      </c>
      <c r="K6" s="971">
        <v>9</v>
      </c>
      <c r="L6" s="972"/>
      <c r="M6" s="969"/>
      <c r="N6" s="970">
        <v>8</v>
      </c>
      <c r="O6" s="971">
        <v>15</v>
      </c>
      <c r="P6" s="972">
        <v>15</v>
      </c>
      <c r="Q6" s="968">
        <v>17</v>
      </c>
      <c r="R6" s="976">
        <v>17</v>
      </c>
      <c r="S6" s="978">
        <v>15</v>
      </c>
      <c r="T6" s="972"/>
      <c r="U6" s="969"/>
      <c r="V6" s="1237">
        <f>T7+P7+L7+H7</f>
        <v>6</v>
      </c>
      <c r="W6" s="1239"/>
      <c r="X6" s="1241">
        <f>J6+J7+L6+N6+N7+P6+H6+F6+F7+T6+R6+R7</f>
        <v>114</v>
      </c>
      <c r="Y6" s="1243">
        <f>K7+K6+M6+O7+O6+U6+I6+G6+G7+S6+S7+Q6</f>
        <v>112</v>
      </c>
      <c r="Z6" s="1289"/>
      <c r="AA6" s="1292"/>
      <c r="AB6" s="1220"/>
    </row>
    <row r="7" spans="1:28" ht="15.75" customHeight="1" thickBot="1" x14ac:dyDescent="0.3">
      <c r="A7" s="1253"/>
      <c r="B7" s="1277"/>
      <c r="C7" s="1278"/>
      <c r="D7" s="1278"/>
      <c r="E7" s="1279"/>
      <c r="F7" s="968">
        <v>8</v>
      </c>
      <c r="G7" s="973">
        <v>15</v>
      </c>
      <c r="H7" s="1269">
        <v>1</v>
      </c>
      <c r="I7" s="1270"/>
      <c r="J7" s="974">
        <v>15</v>
      </c>
      <c r="K7" s="973">
        <v>9</v>
      </c>
      <c r="L7" s="1269">
        <v>2</v>
      </c>
      <c r="M7" s="1270"/>
      <c r="N7" s="974">
        <v>15</v>
      </c>
      <c r="O7" s="973">
        <v>10</v>
      </c>
      <c r="P7" s="1269">
        <v>1</v>
      </c>
      <c r="Q7" s="1270"/>
      <c r="R7" s="977">
        <v>15</v>
      </c>
      <c r="S7" s="975">
        <v>7</v>
      </c>
      <c r="T7" s="1269">
        <v>2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customHeight="1" thickTop="1" thickBot="1" x14ac:dyDescent="0.3">
      <c r="A8" s="1229" t="s">
        <v>20</v>
      </c>
      <c r="B8" s="9">
        <f>G4</f>
        <v>15</v>
      </c>
      <c r="C8" s="10">
        <f>F4</f>
        <v>9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436">
        <v>15</v>
      </c>
      <c r="K8" s="437">
        <v>6</v>
      </c>
      <c r="L8" s="438"/>
      <c r="M8" s="439"/>
      <c r="N8" s="440">
        <v>15</v>
      </c>
      <c r="O8" s="437">
        <v>6</v>
      </c>
      <c r="P8" s="438"/>
      <c r="Q8" s="441"/>
      <c r="R8" s="442">
        <v>15</v>
      </c>
      <c r="S8" s="437">
        <v>10</v>
      </c>
      <c r="T8" s="435"/>
      <c r="U8" s="439"/>
      <c r="V8" s="1237">
        <f>T9+P9+L9+D9</f>
        <v>8</v>
      </c>
      <c r="W8" s="1261">
        <f>V8+V10</f>
        <v>16</v>
      </c>
      <c r="X8" s="1241">
        <f>J8+J9+L8+N8+N9+P8+D8+B8+B9+R8+R9+T8</f>
        <v>120</v>
      </c>
      <c r="Y8" s="1243">
        <f>K9+K8+M8+O9+O8+U8+E8+C8+C9+S8+S9+Q8</f>
        <v>56</v>
      </c>
      <c r="Z8" s="1241">
        <f>X8+X10</f>
        <v>243</v>
      </c>
      <c r="AA8" s="1243">
        <f>Y8+Y10</f>
        <v>123</v>
      </c>
      <c r="AB8" s="1249" t="s">
        <v>88</v>
      </c>
    </row>
    <row r="9" spans="1:28" ht="15.75" customHeight="1" thickBot="1" x14ac:dyDescent="0.3">
      <c r="A9" s="1229"/>
      <c r="B9" s="21">
        <f>G5</f>
        <v>15</v>
      </c>
      <c r="C9" s="22">
        <f>F5</f>
        <v>7</v>
      </c>
      <c r="D9" s="1224">
        <v>2</v>
      </c>
      <c r="E9" s="1225"/>
      <c r="F9" s="1231"/>
      <c r="G9" s="1232"/>
      <c r="H9" s="1232"/>
      <c r="I9" s="1233"/>
      <c r="J9" s="443">
        <v>15</v>
      </c>
      <c r="K9" s="444">
        <v>3</v>
      </c>
      <c r="L9" s="1352">
        <v>2</v>
      </c>
      <c r="M9" s="1352"/>
      <c r="N9" s="443">
        <v>15</v>
      </c>
      <c r="O9" s="444">
        <v>8</v>
      </c>
      <c r="P9" s="1352">
        <v>2</v>
      </c>
      <c r="Q9" s="1352"/>
      <c r="R9" s="445">
        <v>15</v>
      </c>
      <c r="S9" s="444">
        <v>7</v>
      </c>
      <c r="T9" s="1352">
        <v>2</v>
      </c>
      <c r="U9" s="1352"/>
      <c r="V9" s="1260"/>
      <c r="W9" s="1239"/>
      <c r="X9" s="1263"/>
      <c r="Y9" s="1264"/>
      <c r="Z9" s="1216"/>
      <c r="AA9" s="1218"/>
      <c r="AB9" s="1220"/>
    </row>
    <row r="10" spans="1:28" ht="16.5" customHeight="1" thickTop="1" thickBot="1" x14ac:dyDescent="0.3">
      <c r="A10" s="1229"/>
      <c r="B10" s="26">
        <f>G6</f>
        <v>15</v>
      </c>
      <c r="C10" s="27">
        <f>F6</f>
        <v>6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981">
        <v>18</v>
      </c>
      <c r="K10" s="982">
        <v>16</v>
      </c>
      <c r="L10" s="983"/>
      <c r="M10" s="979"/>
      <c r="N10" s="981">
        <v>15</v>
      </c>
      <c r="O10" s="982">
        <v>8</v>
      </c>
      <c r="P10" s="983"/>
      <c r="Q10" s="980"/>
      <c r="R10" s="984">
        <v>15</v>
      </c>
      <c r="S10" s="982">
        <v>7</v>
      </c>
      <c r="T10" s="980"/>
      <c r="U10" s="985"/>
      <c r="V10" s="1237">
        <f>P11+L11+D11+T11</f>
        <v>8</v>
      </c>
      <c r="W10" s="1239"/>
      <c r="X10" s="1241">
        <f>J10+J11+L10+N10+N11+P10+D10+B10+B11+R10+R11+T10</f>
        <v>123</v>
      </c>
      <c r="Y10" s="1243">
        <f>K11+K10+M10+O11+O10+U10+E10+C10+C11+S10+S11+Q10</f>
        <v>67</v>
      </c>
      <c r="Z10" s="1216"/>
      <c r="AA10" s="1218"/>
      <c r="AB10" s="1220"/>
    </row>
    <row r="11" spans="1:28" ht="15.75" customHeight="1" thickBot="1" x14ac:dyDescent="0.3">
      <c r="A11" s="1253"/>
      <c r="B11" s="35">
        <f>G7</f>
        <v>15</v>
      </c>
      <c r="C11" s="36">
        <f>F7</f>
        <v>8</v>
      </c>
      <c r="D11" s="1251">
        <v>2</v>
      </c>
      <c r="E11" s="1252"/>
      <c r="F11" s="1257"/>
      <c r="G11" s="1258"/>
      <c r="H11" s="1258"/>
      <c r="I11" s="1259"/>
      <c r="J11" s="986">
        <v>15</v>
      </c>
      <c r="K11" s="987">
        <v>6</v>
      </c>
      <c r="L11" s="1265">
        <v>2</v>
      </c>
      <c r="M11" s="1266"/>
      <c r="N11" s="986">
        <v>15</v>
      </c>
      <c r="O11" s="987">
        <v>8</v>
      </c>
      <c r="P11" s="1265">
        <v>2</v>
      </c>
      <c r="Q11" s="1266"/>
      <c r="R11" s="988">
        <v>15</v>
      </c>
      <c r="S11" s="987">
        <v>8</v>
      </c>
      <c r="T11" s="1265">
        <v>2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28" t="s">
        <v>70</v>
      </c>
      <c r="B12" s="17">
        <f>K4</f>
        <v>15</v>
      </c>
      <c r="C12" s="14">
        <f>J4</f>
        <v>7</v>
      </c>
      <c r="D12" s="15">
        <f>M4</f>
        <v>0</v>
      </c>
      <c r="E12" s="16">
        <f>L4</f>
        <v>0</v>
      </c>
      <c r="F12" s="40">
        <f>K8</f>
        <v>6</v>
      </c>
      <c r="G12" s="41">
        <f>J8</f>
        <v>15</v>
      </c>
      <c r="H12" s="20">
        <f>M8</f>
        <v>0</v>
      </c>
      <c r="I12" s="18">
        <f>L8</f>
        <v>0</v>
      </c>
      <c r="J12" s="1254"/>
      <c r="K12" s="1255"/>
      <c r="L12" s="1255"/>
      <c r="M12" s="1256"/>
      <c r="N12" s="448">
        <v>15</v>
      </c>
      <c r="O12" s="446">
        <v>10</v>
      </c>
      <c r="P12" s="447"/>
      <c r="Q12" s="449"/>
      <c r="R12" s="450">
        <v>15</v>
      </c>
      <c r="S12" s="446">
        <v>6</v>
      </c>
      <c r="T12" s="449"/>
      <c r="U12" s="454"/>
      <c r="V12" s="1237">
        <f>P13+H13+D13+T13</f>
        <v>7</v>
      </c>
      <c r="W12" s="1261">
        <f>V12+V14</f>
        <v>13</v>
      </c>
      <c r="X12" s="1241">
        <f>H12+F12+F13+D12+B12+B13+N12+N13+P12+R12+R13+T12</f>
        <v>99</v>
      </c>
      <c r="Y12" s="1243">
        <f>I12+G12+G13+E12+C12+C13+O13+O12+U12+S12+S13+Q12</f>
        <v>83</v>
      </c>
      <c r="Z12" s="1241">
        <f>X12+X14</f>
        <v>199</v>
      </c>
      <c r="AA12" s="1243">
        <f>Y12+Y14</f>
        <v>189</v>
      </c>
      <c r="AB12" s="1249" t="s">
        <v>90</v>
      </c>
    </row>
    <row r="13" spans="1:28" ht="15.75" customHeight="1" thickBot="1" x14ac:dyDescent="0.3">
      <c r="A13" s="1229"/>
      <c r="B13" s="23">
        <f>K5</f>
        <v>15</v>
      </c>
      <c r="C13" s="24">
        <f>J5</f>
        <v>13</v>
      </c>
      <c r="D13" s="1222">
        <v>2</v>
      </c>
      <c r="E13" s="1223"/>
      <c r="F13" s="43">
        <f>K9</f>
        <v>3</v>
      </c>
      <c r="G13" s="44">
        <f>J9</f>
        <v>15</v>
      </c>
      <c r="H13" s="1222">
        <v>1</v>
      </c>
      <c r="I13" s="1223"/>
      <c r="J13" s="1231"/>
      <c r="K13" s="1232"/>
      <c r="L13" s="1232"/>
      <c r="M13" s="1233"/>
      <c r="N13" s="451">
        <v>15</v>
      </c>
      <c r="O13" s="452">
        <v>6</v>
      </c>
      <c r="P13" s="1352">
        <v>2</v>
      </c>
      <c r="Q13" s="1352"/>
      <c r="R13" s="453">
        <v>15</v>
      </c>
      <c r="S13" s="452">
        <v>11</v>
      </c>
      <c r="T13" s="1352">
        <v>2</v>
      </c>
      <c r="U13" s="1352"/>
      <c r="V13" s="1260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29"/>
      <c r="B14" s="30">
        <f>K6</f>
        <v>9</v>
      </c>
      <c r="C14" s="31">
        <f>J6</f>
        <v>15</v>
      </c>
      <c r="D14" s="32">
        <f>M6</f>
        <v>0</v>
      </c>
      <c r="E14" s="16">
        <f>L6</f>
        <v>0</v>
      </c>
      <c r="F14" s="45">
        <f>K10</f>
        <v>16</v>
      </c>
      <c r="G14" s="46">
        <f>J10</f>
        <v>18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990">
        <v>15</v>
      </c>
      <c r="O14" s="991">
        <v>9</v>
      </c>
      <c r="P14" s="992"/>
      <c r="Q14" s="989"/>
      <c r="R14" s="993">
        <v>15</v>
      </c>
      <c r="S14" s="991">
        <v>12</v>
      </c>
      <c r="T14" s="989"/>
      <c r="U14" s="994"/>
      <c r="V14" s="1237">
        <f>P15+H15+D15+T15</f>
        <v>6</v>
      </c>
      <c r="W14" s="1239"/>
      <c r="X14" s="1241">
        <f>H14+F14+F15+D14+B14+B15+N14+N15+P14+R14+R15+T14</f>
        <v>100</v>
      </c>
      <c r="Y14" s="1243">
        <f>I14+G14+G15+E14+C14+C15+O15+O14+U14+S14+S15+Q14</f>
        <v>106</v>
      </c>
      <c r="Z14" s="1216"/>
      <c r="AA14" s="1218"/>
      <c r="AB14" s="1220"/>
    </row>
    <row r="15" spans="1:28" ht="15.75" customHeight="1" thickBot="1" x14ac:dyDescent="0.3">
      <c r="A15" s="1253"/>
      <c r="B15" s="37">
        <f>K7</f>
        <v>9</v>
      </c>
      <c r="C15" s="38">
        <f>J7</f>
        <v>15</v>
      </c>
      <c r="D15" s="1265">
        <v>1</v>
      </c>
      <c r="E15" s="1266"/>
      <c r="F15" s="38">
        <f>K11</f>
        <v>6</v>
      </c>
      <c r="G15" s="48">
        <f>J11</f>
        <v>15</v>
      </c>
      <c r="H15" s="1265">
        <v>1</v>
      </c>
      <c r="I15" s="1266"/>
      <c r="J15" s="1257"/>
      <c r="K15" s="1258"/>
      <c r="L15" s="1258"/>
      <c r="M15" s="1259"/>
      <c r="N15" s="995">
        <v>15</v>
      </c>
      <c r="O15" s="996">
        <v>12</v>
      </c>
      <c r="P15" s="1265">
        <v>2</v>
      </c>
      <c r="Q15" s="1266"/>
      <c r="R15" s="997">
        <v>15</v>
      </c>
      <c r="S15" s="996">
        <v>10</v>
      </c>
      <c r="T15" s="1265">
        <v>2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customHeight="1" thickTop="1" thickBot="1" x14ac:dyDescent="0.3">
      <c r="A16" s="1228" t="s">
        <v>21</v>
      </c>
      <c r="B16" s="17">
        <f>O4</f>
        <v>15</v>
      </c>
      <c r="C16" s="14">
        <f>N4</f>
        <v>11</v>
      </c>
      <c r="D16" s="15">
        <f>Q4</f>
        <v>0</v>
      </c>
      <c r="E16" s="49">
        <f>P4</f>
        <v>0</v>
      </c>
      <c r="F16" s="40">
        <f>O8</f>
        <v>6</v>
      </c>
      <c r="G16" s="41">
        <f>N8</f>
        <v>15</v>
      </c>
      <c r="H16" s="20">
        <f>Q8</f>
        <v>0</v>
      </c>
      <c r="I16" s="50">
        <f>P8</f>
        <v>0</v>
      </c>
      <c r="J16" s="17">
        <f>O12</f>
        <v>10</v>
      </c>
      <c r="K16" s="14">
        <f>N12</f>
        <v>15</v>
      </c>
      <c r="L16" s="15">
        <f>Q12</f>
        <v>0</v>
      </c>
      <c r="M16" s="49">
        <f>P12</f>
        <v>0</v>
      </c>
      <c r="N16" s="1254"/>
      <c r="O16" s="1255"/>
      <c r="P16" s="1255"/>
      <c r="Q16" s="1256"/>
      <c r="R16" s="456">
        <v>19</v>
      </c>
      <c r="S16" s="455">
        <v>17</v>
      </c>
      <c r="T16" s="460">
        <v>9</v>
      </c>
      <c r="U16" s="459">
        <v>11</v>
      </c>
      <c r="V16" s="1237">
        <f>H17+D17+L17+T17</f>
        <v>5</v>
      </c>
      <c r="W16" s="1261">
        <f>V16+V18</f>
        <v>11</v>
      </c>
      <c r="X16" s="1241">
        <f>J16+J17+L16+B16+B17+D16+F16+F17+H16+R16+R17+T16</f>
        <v>99</v>
      </c>
      <c r="Y16" s="1243">
        <f>K17+K16+M16+C17+C16+E16+I16+G16+G17+S16+S17+U16</f>
        <v>123</v>
      </c>
      <c r="Z16" s="1241">
        <f>X16+X18</f>
        <v>208</v>
      </c>
      <c r="AA16" s="1243">
        <f>Y16+Y18</f>
        <v>240</v>
      </c>
      <c r="AB16" s="1249" t="s">
        <v>92</v>
      </c>
    </row>
    <row r="17" spans="1:28" ht="15.75" customHeight="1" thickBot="1" x14ac:dyDescent="0.3">
      <c r="A17" s="1229"/>
      <c r="B17" s="23">
        <f>O5</f>
        <v>15</v>
      </c>
      <c r="C17" s="24">
        <f>N5</f>
        <v>9</v>
      </c>
      <c r="D17" s="1222">
        <v>2</v>
      </c>
      <c r="E17" s="1223"/>
      <c r="F17" s="24">
        <f>O9</f>
        <v>8</v>
      </c>
      <c r="G17" s="44">
        <f>N9</f>
        <v>15</v>
      </c>
      <c r="H17" s="1222">
        <v>1</v>
      </c>
      <c r="I17" s="1223"/>
      <c r="J17" s="23">
        <f>O13</f>
        <v>6</v>
      </c>
      <c r="K17" s="24">
        <f>N13</f>
        <v>15</v>
      </c>
      <c r="L17" s="1222">
        <v>1</v>
      </c>
      <c r="M17" s="1223"/>
      <c r="N17" s="1231"/>
      <c r="O17" s="1232"/>
      <c r="P17" s="1232"/>
      <c r="Q17" s="1233"/>
      <c r="R17" s="458">
        <v>11</v>
      </c>
      <c r="S17" s="457">
        <v>15</v>
      </c>
      <c r="T17" s="1352">
        <v>1</v>
      </c>
      <c r="U17" s="1352"/>
      <c r="V17" s="1260"/>
      <c r="W17" s="1239"/>
      <c r="X17" s="1263"/>
      <c r="Y17" s="1264"/>
      <c r="Z17" s="1216"/>
      <c r="AA17" s="1218"/>
      <c r="AB17" s="1220"/>
    </row>
    <row r="18" spans="1:28" ht="16.5" customHeight="1" thickTop="1" thickBot="1" x14ac:dyDescent="0.3">
      <c r="A18" s="1229"/>
      <c r="B18" s="30">
        <f>O6</f>
        <v>15</v>
      </c>
      <c r="C18" s="31">
        <f>N6</f>
        <v>8</v>
      </c>
      <c r="D18" s="57">
        <f>Q6</f>
        <v>17</v>
      </c>
      <c r="E18" s="16">
        <f>P6</f>
        <v>15</v>
      </c>
      <c r="F18" s="45">
        <f>O10</f>
        <v>8</v>
      </c>
      <c r="G18" s="46">
        <f>N10</f>
        <v>15</v>
      </c>
      <c r="H18" s="58">
        <f>Q10</f>
        <v>0</v>
      </c>
      <c r="I18" s="18">
        <f>P10</f>
        <v>0</v>
      </c>
      <c r="J18" s="30">
        <f>O14</f>
        <v>9</v>
      </c>
      <c r="K18" s="31">
        <f>N14</f>
        <v>15</v>
      </c>
      <c r="L18" s="57">
        <f>Q14</f>
        <v>0</v>
      </c>
      <c r="M18" s="16">
        <f>P14</f>
        <v>0</v>
      </c>
      <c r="N18" s="1231"/>
      <c r="O18" s="1232"/>
      <c r="P18" s="1232"/>
      <c r="Q18" s="1233"/>
      <c r="R18" s="998">
        <v>15</v>
      </c>
      <c r="S18" s="999">
        <v>10</v>
      </c>
      <c r="T18" s="1000"/>
      <c r="U18" s="1001"/>
      <c r="V18" s="1237">
        <f>D19+H19+L19+T19</f>
        <v>6</v>
      </c>
      <c r="W18" s="1239"/>
      <c r="X18" s="1241">
        <f>F19+J19+R18+R19+T18+J18+L18+B18+D18+F18+H18+B19</f>
        <v>109</v>
      </c>
      <c r="Y18" s="1243">
        <f>K18+M18+C18+E18+I18+G18+C19+G19+K19+S18+S19+U18</f>
        <v>117</v>
      </c>
      <c r="Z18" s="1216"/>
      <c r="AA18" s="1218"/>
      <c r="AB18" s="1220"/>
    </row>
    <row r="19" spans="1:28" ht="15.75" customHeight="1" thickBot="1" x14ac:dyDescent="0.3">
      <c r="A19" s="1253"/>
      <c r="B19" s="37">
        <f>O7</f>
        <v>10</v>
      </c>
      <c r="C19" s="38">
        <f>N7</f>
        <v>15</v>
      </c>
      <c r="D19" s="1265">
        <v>2</v>
      </c>
      <c r="E19" s="1266"/>
      <c r="F19" s="38">
        <f>O11</f>
        <v>8</v>
      </c>
      <c r="G19" s="48">
        <f>N11</f>
        <v>15</v>
      </c>
      <c r="H19" s="1265">
        <v>1</v>
      </c>
      <c r="I19" s="1266"/>
      <c r="J19" s="37">
        <f>O15</f>
        <v>12</v>
      </c>
      <c r="K19" s="38">
        <f>N15</f>
        <v>15</v>
      </c>
      <c r="L19" s="1265">
        <v>1</v>
      </c>
      <c r="M19" s="1266"/>
      <c r="N19" s="1257"/>
      <c r="O19" s="1258"/>
      <c r="P19" s="1258"/>
      <c r="Q19" s="1259"/>
      <c r="R19" s="1002">
        <v>15</v>
      </c>
      <c r="S19" s="1003">
        <v>9</v>
      </c>
      <c r="T19" s="1251">
        <v>2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8" t="s">
        <v>63</v>
      </c>
      <c r="B20" s="17">
        <f>S4</f>
        <v>15</v>
      </c>
      <c r="C20" s="65">
        <f>R4</f>
        <v>12</v>
      </c>
      <c r="D20" s="20">
        <f>U4</f>
        <v>9</v>
      </c>
      <c r="E20" s="49">
        <f>T4</f>
        <v>11</v>
      </c>
      <c r="F20" s="40">
        <f>S8</f>
        <v>10</v>
      </c>
      <c r="G20" s="41">
        <f>R8</f>
        <v>15</v>
      </c>
      <c r="H20" s="20">
        <f>U8</f>
        <v>0</v>
      </c>
      <c r="I20" s="18">
        <f>T8</f>
        <v>0</v>
      </c>
      <c r="J20" s="17">
        <f>S12</f>
        <v>6</v>
      </c>
      <c r="K20" s="65">
        <f>R12</f>
        <v>15</v>
      </c>
      <c r="L20" s="20">
        <f>U12</f>
        <v>0</v>
      </c>
      <c r="M20" s="16">
        <f>T12</f>
        <v>0</v>
      </c>
      <c r="N20" s="51">
        <f>S16</f>
        <v>17</v>
      </c>
      <c r="O20" s="66">
        <f>R16</f>
        <v>19</v>
      </c>
      <c r="P20" s="11">
        <f>U16</f>
        <v>11</v>
      </c>
      <c r="Q20" s="29">
        <f>T16</f>
        <v>9</v>
      </c>
      <c r="R20" s="1231"/>
      <c r="S20" s="1232"/>
      <c r="T20" s="1232"/>
      <c r="U20" s="1233"/>
      <c r="V20" s="1237">
        <f>P21+L21+H21+D21</f>
        <v>5</v>
      </c>
      <c r="W20" s="1239">
        <f>V20+V22</f>
        <v>9</v>
      </c>
      <c r="X20" s="1241">
        <f>P20+N20+N21+L20+J20+J21+H20+F20+F21+D20+B20+B21</f>
        <v>109</v>
      </c>
      <c r="Y20" s="1243">
        <f>Q20+O20+O21+M20+K20+K21+I20+G20+G21+E20+C20+C21</f>
        <v>137</v>
      </c>
      <c r="Z20" s="1216">
        <f>X20+X22</f>
        <v>187</v>
      </c>
      <c r="AA20" s="1218">
        <f>Y20+Y22</f>
        <v>259</v>
      </c>
      <c r="AB20" s="1220" t="s">
        <v>89</v>
      </c>
    </row>
    <row r="21" spans="1:28" ht="15.75" thickBot="1" x14ac:dyDescent="0.3">
      <c r="A21" s="1229"/>
      <c r="B21" s="23">
        <f>S5</f>
        <v>8</v>
      </c>
      <c r="C21" s="24">
        <f>R5</f>
        <v>15</v>
      </c>
      <c r="D21" s="1222">
        <v>1</v>
      </c>
      <c r="E21" s="1223"/>
      <c r="F21" s="24">
        <f>S9</f>
        <v>7</v>
      </c>
      <c r="G21" s="44">
        <f>R9</f>
        <v>15</v>
      </c>
      <c r="H21" s="1222">
        <v>1</v>
      </c>
      <c r="I21" s="1223"/>
      <c r="J21" s="23">
        <f>S13</f>
        <v>11</v>
      </c>
      <c r="K21" s="24">
        <f>R13</f>
        <v>15</v>
      </c>
      <c r="L21" s="1222">
        <v>1</v>
      </c>
      <c r="M21" s="1223"/>
      <c r="N21" s="55">
        <f>S17</f>
        <v>15</v>
      </c>
      <c r="O21" s="56">
        <f>R17</f>
        <v>11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17</v>
      </c>
      <c r="D22" s="47">
        <f>U6</f>
        <v>0</v>
      </c>
      <c r="E22" s="16">
        <f>T6</f>
        <v>0</v>
      </c>
      <c r="F22" s="45">
        <f>S10</f>
        <v>7</v>
      </c>
      <c r="G22" s="46">
        <f>R10</f>
        <v>15</v>
      </c>
      <c r="H22" s="47">
        <f>U10</f>
        <v>0</v>
      </c>
      <c r="I22" s="18">
        <f>T10</f>
        <v>0</v>
      </c>
      <c r="J22" s="30">
        <f>S14</f>
        <v>12</v>
      </c>
      <c r="K22" s="67">
        <f>R14</f>
        <v>15</v>
      </c>
      <c r="L22" s="47">
        <f>U14</f>
        <v>0</v>
      </c>
      <c r="M22" s="16">
        <f>T14</f>
        <v>0</v>
      </c>
      <c r="N22" s="59">
        <f>S18</f>
        <v>10</v>
      </c>
      <c r="O22" s="68">
        <f>R18</f>
        <v>15</v>
      </c>
      <c r="P22" s="28">
        <f>U18</f>
        <v>0</v>
      </c>
      <c r="Q22" s="29">
        <f>T18</f>
        <v>0</v>
      </c>
      <c r="R22" s="1231"/>
      <c r="S22" s="1232"/>
      <c r="T22" s="1232"/>
      <c r="U22" s="1233"/>
      <c r="V22" s="1226">
        <f>P23+L23+H23+D23</f>
        <v>4</v>
      </c>
      <c r="W22" s="1239"/>
      <c r="X22" s="1216">
        <f>P22+N22+N23+L22+J22+J23+H22+F22+F23+D22+B22+B23</f>
        <v>78</v>
      </c>
      <c r="Y22" s="1218">
        <f>Q22+O22+O23+M22+K22+K23+I22+G22+G23+E22+C22+C23</f>
        <v>122</v>
      </c>
      <c r="Z22" s="1216"/>
      <c r="AA22" s="1218"/>
      <c r="AB22" s="1220"/>
    </row>
    <row r="23" spans="1:28" ht="15.75" thickBot="1" x14ac:dyDescent="0.3">
      <c r="A23" s="1230"/>
      <c r="B23" s="69">
        <f>S7</f>
        <v>7</v>
      </c>
      <c r="C23" s="70">
        <f>R7</f>
        <v>15</v>
      </c>
      <c r="D23" s="1245">
        <v>1</v>
      </c>
      <c r="E23" s="1246"/>
      <c r="F23" s="70">
        <f>S11</f>
        <v>8</v>
      </c>
      <c r="G23" s="71">
        <f>R11</f>
        <v>15</v>
      </c>
      <c r="H23" s="1245">
        <v>1</v>
      </c>
      <c r="I23" s="1246"/>
      <c r="J23" s="69">
        <f>S15</f>
        <v>10</v>
      </c>
      <c r="K23" s="70">
        <f>R15</f>
        <v>15</v>
      </c>
      <c r="L23" s="1245">
        <v>1</v>
      </c>
      <c r="M23" s="1246"/>
      <c r="N23" s="72">
        <f>S19</f>
        <v>9</v>
      </c>
      <c r="O23" s="73">
        <f>R19</f>
        <v>15</v>
      </c>
      <c r="P23" s="1247">
        <v>1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L11:M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sqref="A1:AB1"/>
    </sheetView>
  </sheetViews>
  <sheetFormatPr defaultRowHeight="15" x14ac:dyDescent="0.25"/>
  <cols>
    <col min="1" max="1" width="20.8554687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40.5" customHeight="1" x14ac:dyDescent="0.25">
      <c r="A1" s="1280" t="s">
        <v>103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64.5" customHeight="1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58</v>
      </c>
      <c r="B4" s="1271"/>
      <c r="C4" s="1272"/>
      <c r="D4" s="1272"/>
      <c r="E4" s="1273"/>
      <c r="F4" s="461">
        <v>11</v>
      </c>
      <c r="G4" s="462">
        <v>15</v>
      </c>
      <c r="H4" s="463"/>
      <c r="I4" s="464"/>
      <c r="J4" s="461">
        <v>13</v>
      </c>
      <c r="K4" s="465">
        <v>15</v>
      </c>
      <c r="L4" s="463"/>
      <c r="M4" s="466"/>
      <c r="N4" s="461">
        <v>9</v>
      </c>
      <c r="O4" s="465">
        <v>15</v>
      </c>
      <c r="P4" s="463"/>
      <c r="Q4" s="464"/>
      <c r="R4" s="431">
        <v>10</v>
      </c>
      <c r="S4" s="432">
        <v>15</v>
      </c>
      <c r="T4" s="463"/>
      <c r="U4" s="466"/>
      <c r="V4" s="1237">
        <f>T5+P5+L5+H5</f>
        <v>4</v>
      </c>
      <c r="W4" s="1261">
        <f>V4+V6</f>
        <v>8</v>
      </c>
      <c r="X4" s="1241">
        <f>J4+J5+L4+N4+N5+P4+H4+F4+F5+R4+R5+T4</f>
        <v>83</v>
      </c>
      <c r="Y4" s="1243">
        <f>K5+K4+M4+O5+O4+U4+I4+G4+G5+Q4+S4+S5</f>
        <v>122</v>
      </c>
      <c r="Z4" s="1288">
        <f>X4+X6</f>
        <v>162</v>
      </c>
      <c r="AA4" s="1291">
        <f>Y4+Y6</f>
        <v>242</v>
      </c>
      <c r="AB4" s="1249" t="s">
        <v>89</v>
      </c>
    </row>
    <row r="5" spans="1:28" ht="15.75" thickBot="1" x14ac:dyDescent="0.3">
      <c r="A5" s="1229"/>
      <c r="B5" s="1274"/>
      <c r="C5" s="1275"/>
      <c r="D5" s="1275"/>
      <c r="E5" s="1276"/>
      <c r="F5" s="467">
        <v>15</v>
      </c>
      <c r="G5" s="468">
        <v>17</v>
      </c>
      <c r="H5" s="1297">
        <v>1</v>
      </c>
      <c r="I5" s="1297"/>
      <c r="J5" s="467">
        <v>13</v>
      </c>
      <c r="K5" s="468">
        <v>15</v>
      </c>
      <c r="L5" s="1297">
        <v>1</v>
      </c>
      <c r="M5" s="1297"/>
      <c r="N5" s="467">
        <v>5</v>
      </c>
      <c r="O5" s="468">
        <v>15</v>
      </c>
      <c r="P5" s="1297">
        <v>1</v>
      </c>
      <c r="Q5" s="1297"/>
      <c r="R5" s="433">
        <v>7</v>
      </c>
      <c r="S5" s="434">
        <v>15</v>
      </c>
      <c r="T5" s="1297">
        <v>1</v>
      </c>
      <c r="U5" s="1297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1006">
        <v>9</v>
      </c>
      <c r="G6" s="1007">
        <v>15</v>
      </c>
      <c r="H6" s="1008"/>
      <c r="I6" s="1004"/>
      <c r="J6" s="1006">
        <v>11</v>
      </c>
      <c r="K6" s="1007">
        <v>15</v>
      </c>
      <c r="L6" s="1008"/>
      <c r="M6" s="1005"/>
      <c r="N6" s="1006">
        <v>12</v>
      </c>
      <c r="O6" s="1007">
        <v>15</v>
      </c>
      <c r="P6" s="1008"/>
      <c r="Q6" s="1004"/>
      <c r="R6" s="1012">
        <v>10</v>
      </c>
      <c r="S6" s="1014">
        <v>15</v>
      </c>
      <c r="T6" s="1008"/>
      <c r="U6" s="1005"/>
      <c r="V6" s="1237">
        <f>T7+P7+L7+H7</f>
        <v>4</v>
      </c>
      <c r="W6" s="1239"/>
      <c r="X6" s="1241">
        <f>J6+J7+L6+N6+N7+P6+H6+F6+F7+T6+R6+R7</f>
        <v>79</v>
      </c>
      <c r="Y6" s="1243">
        <f>K7+K6+M6+O7+O6+U6+I6+G6+G7+S6+S7+Q6</f>
        <v>120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1004">
        <v>11</v>
      </c>
      <c r="G7" s="1009">
        <v>15</v>
      </c>
      <c r="H7" s="1269">
        <v>1</v>
      </c>
      <c r="I7" s="1270"/>
      <c r="J7" s="1010">
        <v>10</v>
      </c>
      <c r="K7" s="1009">
        <v>15</v>
      </c>
      <c r="L7" s="1269">
        <v>1</v>
      </c>
      <c r="M7" s="1270"/>
      <c r="N7" s="1010">
        <v>12</v>
      </c>
      <c r="O7" s="1009">
        <v>15</v>
      </c>
      <c r="P7" s="1269">
        <v>1</v>
      </c>
      <c r="Q7" s="1270"/>
      <c r="R7" s="1013">
        <v>4</v>
      </c>
      <c r="S7" s="1011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85</v>
      </c>
      <c r="B8" s="9">
        <f>G4</f>
        <v>15</v>
      </c>
      <c r="C8" s="10">
        <f>F4</f>
        <v>11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470">
        <v>15</v>
      </c>
      <c r="K8" s="471">
        <v>11</v>
      </c>
      <c r="L8" s="472"/>
      <c r="M8" s="473"/>
      <c r="N8" s="474">
        <v>15</v>
      </c>
      <c r="O8" s="471">
        <v>13</v>
      </c>
      <c r="P8" s="472"/>
      <c r="Q8" s="475"/>
      <c r="R8" s="476">
        <v>12</v>
      </c>
      <c r="S8" s="471">
        <v>15</v>
      </c>
      <c r="T8" s="469"/>
      <c r="U8" s="473"/>
      <c r="V8" s="1237">
        <f>T9+P9+L9+D9</f>
        <v>7</v>
      </c>
      <c r="W8" s="1261">
        <f>V8+V10</f>
        <v>14</v>
      </c>
      <c r="X8" s="1241">
        <f>J8+J9+L8+N8+N9+P8+D8+B8+B9+R8+R9+T8</f>
        <v>112</v>
      </c>
      <c r="Y8" s="1243">
        <f>K9+K8+M8+O9+O8+U8+E8+C8+C9+S8+S9+Q8</f>
        <v>98</v>
      </c>
      <c r="Z8" s="1241">
        <f>X8+X10</f>
        <v>234</v>
      </c>
      <c r="AA8" s="1243">
        <f>Y8+Y10</f>
        <v>197</v>
      </c>
      <c r="AB8" s="1249" t="s">
        <v>90</v>
      </c>
    </row>
    <row r="9" spans="1:28" ht="15.75" thickBot="1" x14ac:dyDescent="0.3">
      <c r="A9" s="1229"/>
      <c r="B9" s="21">
        <f>G5</f>
        <v>17</v>
      </c>
      <c r="C9" s="22">
        <f>F5</f>
        <v>15</v>
      </c>
      <c r="D9" s="1224">
        <v>2</v>
      </c>
      <c r="E9" s="1225"/>
      <c r="F9" s="1231"/>
      <c r="G9" s="1232"/>
      <c r="H9" s="1232"/>
      <c r="I9" s="1233"/>
      <c r="J9" s="477">
        <v>15</v>
      </c>
      <c r="K9" s="478">
        <v>10</v>
      </c>
      <c r="L9" s="1352">
        <v>2</v>
      </c>
      <c r="M9" s="1352"/>
      <c r="N9" s="477">
        <v>15</v>
      </c>
      <c r="O9" s="478">
        <v>8</v>
      </c>
      <c r="P9" s="1352">
        <v>2</v>
      </c>
      <c r="Q9" s="1352"/>
      <c r="R9" s="479">
        <v>8</v>
      </c>
      <c r="S9" s="478">
        <v>15</v>
      </c>
      <c r="T9" s="1352">
        <v>1</v>
      </c>
      <c r="U9" s="1352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15</v>
      </c>
      <c r="C10" s="27">
        <f>F6</f>
        <v>9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1017">
        <v>15</v>
      </c>
      <c r="K10" s="1018">
        <v>13</v>
      </c>
      <c r="L10" s="1019"/>
      <c r="M10" s="1015"/>
      <c r="N10" s="1017">
        <v>15</v>
      </c>
      <c r="O10" s="1018">
        <v>9</v>
      </c>
      <c r="P10" s="1019"/>
      <c r="Q10" s="1016"/>
      <c r="R10" s="1020">
        <v>15</v>
      </c>
      <c r="S10" s="1018">
        <v>12</v>
      </c>
      <c r="T10" s="1016">
        <v>9</v>
      </c>
      <c r="U10" s="1021">
        <v>11</v>
      </c>
      <c r="V10" s="1237">
        <f>P11+L11+D11+T11</f>
        <v>7</v>
      </c>
      <c r="W10" s="1239"/>
      <c r="X10" s="1241">
        <f>J10+J11+L10+N10+N11+P10+D10+B10+B11+R10+R11+T10</f>
        <v>122</v>
      </c>
      <c r="Y10" s="1243">
        <f>K11+K10+M10+O11+O10+U10+E10+C10+C11+S10+S11+Q10</f>
        <v>99</v>
      </c>
      <c r="Z10" s="1216"/>
      <c r="AA10" s="1218"/>
      <c r="AB10" s="1220"/>
    </row>
    <row r="11" spans="1:28" ht="15.75" thickBot="1" x14ac:dyDescent="0.3">
      <c r="A11" s="1253"/>
      <c r="B11" s="35">
        <f>G7</f>
        <v>15</v>
      </c>
      <c r="C11" s="36">
        <f>F7</f>
        <v>11</v>
      </c>
      <c r="D11" s="1251">
        <v>2</v>
      </c>
      <c r="E11" s="1252"/>
      <c r="F11" s="1257"/>
      <c r="G11" s="1258"/>
      <c r="H11" s="1258"/>
      <c r="I11" s="1259"/>
      <c r="J11" s="1022">
        <v>15</v>
      </c>
      <c r="K11" s="1023">
        <v>10</v>
      </c>
      <c r="L11" s="1265">
        <v>2</v>
      </c>
      <c r="M11" s="1266"/>
      <c r="N11" s="1022">
        <v>15</v>
      </c>
      <c r="O11" s="1023">
        <v>9</v>
      </c>
      <c r="P11" s="1265">
        <v>2</v>
      </c>
      <c r="Q11" s="1266"/>
      <c r="R11" s="1024">
        <v>8</v>
      </c>
      <c r="S11" s="1023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28" t="s">
        <v>64</v>
      </c>
      <c r="B12" s="17">
        <f>K4</f>
        <v>15</v>
      </c>
      <c r="C12" s="14">
        <f>J4</f>
        <v>13</v>
      </c>
      <c r="D12" s="15">
        <f>M4</f>
        <v>0</v>
      </c>
      <c r="E12" s="16">
        <f>L4</f>
        <v>0</v>
      </c>
      <c r="F12" s="40">
        <f>K8</f>
        <v>11</v>
      </c>
      <c r="G12" s="41">
        <f>J8</f>
        <v>15</v>
      </c>
      <c r="H12" s="20">
        <f>M8</f>
        <v>0</v>
      </c>
      <c r="I12" s="18">
        <f>L8</f>
        <v>0</v>
      </c>
      <c r="J12" s="1254"/>
      <c r="K12" s="1255"/>
      <c r="L12" s="1255"/>
      <c r="M12" s="1256"/>
      <c r="N12" s="482">
        <v>14</v>
      </c>
      <c r="O12" s="480">
        <v>16</v>
      </c>
      <c r="P12" s="481"/>
      <c r="Q12" s="483"/>
      <c r="R12" s="484">
        <v>10</v>
      </c>
      <c r="S12" s="480">
        <v>15</v>
      </c>
      <c r="T12" s="483"/>
      <c r="U12" s="488"/>
      <c r="V12" s="1237">
        <f>P13+H13+D13+T13</f>
        <v>5</v>
      </c>
      <c r="W12" s="1261">
        <f>V12+V14</f>
        <v>10</v>
      </c>
      <c r="X12" s="1241">
        <f>H12+F12+F13+D12+B12+B13+N12+N13+P12+R12+R13+T12</f>
        <v>94</v>
      </c>
      <c r="Y12" s="1243">
        <f>I12+G12+G13+E12+C12+C13+O13+O12+U12+S12+S13+Q12</f>
        <v>117</v>
      </c>
      <c r="Z12" s="1241">
        <f>X12+X14</f>
        <v>196</v>
      </c>
      <c r="AA12" s="1243">
        <f>Y12+Y14</f>
        <v>231</v>
      </c>
      <c r="AB12" s="1249" t="s">
        <v>92</v>
      </c>
    </row>
    <row r="13" spans="1:28" ht="15.75" customHeight="1" thickBot="1" x14ac:dyDescent="0.3">
      <c r="A13" s="1229"/>
      <c r="B13" s="23">
        <f>K5</f>
        <v>15</v>
      </c>
      <c r="C13" s="24">
        <f>J5</f>
        <v>13</v>
      </c>
      <c r="D13" s="1222">
        <v>2</v>
      </c>
      <c r="E13" s="1223"/>
      <c r="F13" s="43">
        <f>K9</f>
        <v>10</v>
      </c>
      <c r="G13" s="44">
        <f>J9</f>
        <v>15</v>
      </c>
      <c r="H13" s="1222">
        <v>1</v>
      </c>
      <c r="I13" s="1223"/>
      <c r="J13" s="1231"/>
      <c r="K13" s="1232"/>
      <c r="L13" s="1232"/>
      <c r="M13" s="1233"/>
      <c r="N13" s="485">
        <v>10</v>
      </c>
      <c r="O13" s="486">
        <v>15</v>
      </c>
      <c r="P13" s="1352">
        <v>1</v>
      </c>
      <c r="Q13" s="1352"/>
      <c r="R13" s="487">
        <v>9</v>
      </c>
      <c r="S13" s="486">
        <v>15</v>
      </c>
      <c r="T13" s="1352">
        <v>1</v>
      </c>
      <c r="U13" s="1352"/>
      <c r="V13" s="1260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29"/>
      <c r="B14" s="30">
        <f>K6</f>
        <v>15</v>
      </c>
      <c r="C14" s="31">
        <f>J6</f>
        <v>11</v>
      </c>
      <c r="D14" s="32">
        <f>M6</f>
        <v>0</v>
      </c>
      <c r="E14" s="16">
        <f>L6</f>
        <v>0</v>
      </c>
      <c r="F14" s="45">
        <f>K10</f>
        <v>13</v>
      </c>
      <c r="G14" s="46">
        <f>J10</f>
        <v>15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1026">
        <v>10</v>
      </c>
      <c r="O14" s="1027">
        <v>15</v>
      </c>
      <c r="P14" s="1028"/>
      <c r="Q14" s="1025"/>
      <c r="R14" s="1029">
        <v>13</v>
      </c>
      <c r="S14" s="1027">
        <v>15</v>
      </c>
      <c r="T14" s="1025"/>
      <c r="U14" s="1030"/>
      <c r="V14" s="1237">
        <f>P15+H15+D15+T15</f>
        <v>5</v>
      </c>
      <c r="W14" s="1239"/>
      <c r="X14" s="1241">
        <f>H14+F14+F15+D14+B14+B15+N14+N15+P14+R14+R15+T14</f>
        <v>102</v>
      </c>
      <c r="Y14" s="1243">
        <f>I14+G14+G15+E14+C14+C15+O15+O14+U14+S14+S15+Q14</f>
        <v>114</v>
      </c>
      <c r="Z14" s="1216"/>
      <c r="AA14" s="1218"/>
      <c r="AB14" s="1220"/>
    </row>
    <row r="15" spans="1:28" ht="15.75" customHeight="1" thickBot="1" x14ac:dyDescent="0.3">
      <c r="A15" s="1253"/>
      <c r="B15" s="37">
        <f>K7</f>
        <v>15</v>
      </c>
      <c r="C15" s="38">
        <f>J7</f>
        <v>10</v>
      </c>
      <c r="D15" s="1265">
        <v>2</v>
      </c>
      <c r="E15" s="1266"/>
      <c r="F15" s="38">
        <f>K11</f>
        <v>10</v>
      </c>
      <c r="G15" s="48">
        <f>J11</f>
        <v>15</v>
      </c>
      <c r="H15" s="1265">
        <v>1</v>
      </c>
      <c r="I15" s="1266"/>
      <c r="J15" s="1257"/>
      <c r="K15" s="1258"/>
      <c r="L15" s="1258"/>
      <c r="M15" s="1259"/>
      <c r="N15" s="1031">
        <v>16</v>
      </c>
      <c r="O15" s="1032">
        <v>18</v>
      </c>
      <c r="P15" s="1265">
        <v>1</v>
      </c>
      <c r="Q15" s="1266"/>
      <c r="R15" s="1033">
        <v>10</v>
      </c>
      <c r="S15" s="1032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thickTop="1" thickBot="1" x14ac:dyDescent="0.3">
      <c r="A16" s="1228" t="s">
        <v>23</v>
      </c>
      <c r="B16" s="17">
        <f>O4</f>
        <v>15</v>
      </c>
      <c r="C16" s="14">
        <f>N4</f>
        <v>9</v>
      </c>
      <c r="D16" s="15">
        <f>Q4</f>
        <v>0</v>
      </c>
      <c r="E16" s="49">
        <f>P4</f>
        <v>0</v>
      </c>
      <c r="F16" s="40">
        <f>O8</f>
        <v>13</v>
      </c>
      <c r="G16" s="41">
        <f>N8</f>
        <v>15</v>
      </c>
      <c r="H16" s="20">
        <f>Q8</f>
        <v>0</v>
      </c>
      <c r="I16" s="50">
        <f>P8</f>
        <v>0</v>
      </c>
      <c r="J16" s="17">
        <f>O12</f>
        <v>16</v>
      </c>
      <c r="K16" s="14">
        <f>N12</f>
        <v>14</v>
      </c>
      <c r="L16" s="15">
        <f>Q12</f>
        <v>0</v>
      </c>
      <c r="M16" s="49">
        <f>P12</f>
        <v>0</v>
      </c>
      <c r="N16" s="1254"/>
      <c r="O16" s="1255"/>
      <c r="P16" s="1255"/>
      <c r="Q16" s="1256"/>
      <c r="R16" s="490">
        <v>9</v>
      </c>
      <c r="S16" s="489">
        <v>15</v>
      </c>
      <c r="T16" s="494"/>
      <c r="U16" s="493"/>
      <c r="V16" s="1237">
        <f>H17+D17+L17+T17</f>
        <v>6</v>
      </c>
      <c r="W16" s="1261">
        <f>V16+V18</f>
        <v>12</v>
      </c>
      <c r="X16" s="1241">
        <f>J16+J17+L16+B16+B17+D16+F16+F17+H16+R16+R17+T16</f>
        <v>97</v>
      </c>
      <c r="Y16" s="1243">
        <f>K17+K16+M16+C17+C16+E16+I16+G16+G17+S16+S17+U16</f>
        <v>98</v>
      </c>
      <c r="Z16" s="1241">
        <f>X16+X18</f>
        <v>196</v>
      </c>
      <c r="AA16" s="1243">
        <f>Y16+Y18</f>
        <v>208</v>
      </c>
      <c r="AB16" s="1249" t="s">
        <v>91</v>
      </c>
    </row>
    <row r="17" spans="1:28" ht="15.75" thickBot="1" x14ac:dyDescent="0.3">
      <c r="A17" s="1229"/>
      <c r="B17" s="23">
        <f>O5</f>
        <v>15</v>
      </c>
      <c r="C17" s="24">
        <f>N5</f>
        <v>5</v>
      </c>
      <c r="D17" s="1222">
        <v>2</v>
      </c>
      <c r="E17" s="1223"/>
      <c r="F17" s="24">
        <f>O9</f>
        <v>8</v>
      </c>
      <c r="G17" s="44">
        <f>N9</f>
        <v>15</v>
      </c>
      <c r="H17" s="1222">
        <v>1</v>
      </c>
      <c r="I17" s="1223"/>
      <c r="J17" s="23">
        <f>O13</f>
        <v>15</v>
      </c>
      <c r="K17" s="24">
        <f>N13</f>
        <v>10</v>
      </c>
      <c r="L17" s="1222">
        <v>2</v>
      </c>
      <c r="M17" s="1223"/>
      <c r="N17" s="1231"/>
      <c r="O17" s="1232"/>
      <c r="P17" s="1232"/>
      <c r="Q17" s="1233"/>
      <c r="R17" s="492">
        <v>6</v>
      </c>
      <c r="S17" s="491">
        <v>15</v>
      </c>
      <c r="T17" s="1352">
        <v>1</v>
      </c>
      <c r="U17" s="1352"/>
      <c r="V17" s="1260"/>
      <c r="W17" s="1239"/>
      <c r="X17" s="1263"/>
      <c r="Y17" s="1264"/>
      <c r="Z17" s="1216"/>
      <c r="AA17" s="1218"/>
      <c r="AB17" s="1220"/>
    </row>
    <row r="18" spans="1:28" ht="16.5" thickTop="1" thickBot="1" x14ac:dyDescent="0.3">
      <c r="A18" s="1229"/>
      <c r="B18" s="30">
        <f>O6</f>
        <v>15</v>
      </c>
      <c r="C18" s="31">
        <f>N6</f>
        <v>12</v>
      </c>
      <c r="D18" s="57">
        <f>Q6</f>
        <v>0</v>
      </c>
      <c r="E18" s="16">
        <f>P6</f>
        <v>0</v>
      </c>
      <c r="F18" s="45">
        <f>O10</f>
        <v>9</v>
      </c>
      <c r="G18" s="46">
        <f>N10</f>
        <v>15</v>
      </c>
      <c r="H18" s="58">
        <f>Q10</f>
        <v>0</v>
      </c>
      <c r="I18" s="18">
        <f>P10</f>
        <v>0</v>
      </c>
      <c r="J18" s="30">
        <f>O14</f>
        <v>15</v>
      </c>
      <c r="K18" s="31">
        <f>N14</f>
        <v>10</v>
      </c>
      <c r="L18" s="57">
        <f>Q14</f>
        <v>0</v>
      </c>
      <c r="M18" s="16">
        <f>P14</f>
        <v>0</v>
      </c>
      <c r="N18" s="1231"/>
      <c r="O18" s="1232"/>
      <c r="P18" s="1232"/>
      <c r="Q18" s="1233"/>
      <c r="R18" s="1034">
        <v>9</v>
      </c>
      <c r="S18" s="1035">
        <v>15</v>
      </c>
      <c r="T18" s="1036"/>
      <c r="U18" s="1037"/>
      <c r="V18" s="1237">
        <f>D19+H19+L19+T19</f>
        <v>6</v>
      </c>
      <c r="W18" s="1239"/>
      <c r="X18" s="1241">
        <f>F19+J19+R18+R19+T18+J18+L18+B18+D18+F18+H18+B19</f>
        <v>99</v>
      </c>
      <c r="Y18" s="1243">
        <f>K18+M18+C18+E18+I18+G18+C19+G19+K19+S18+S19+U18</f>
        <v>110</v>
      </c>
      <c r="Z18" s="1216"/>
      <c r="AA18" s="1218"/>
      <c r="AB18" s="1220"/>
    </row>
    <row r="19" spans="1:28" ht="15.75" thickBot="1" x14ac:dyDescent="0.3">
      <c r="A19" s="1253"/>
      <c r="B19" s="37">
        <f>O7</f>
        <v>15</v>
      </c>
      <c r="C19" s="38">
        <f>N7</f>
        <v>12</v>
      </c>
      <c r="D19" s="1265">
        <v>2</v>
      </c>
      <c r="E19" s="1266"/>
      <c r="F19" s="38">
        <f>O11</f>
        <v>9</v>
      </c>
      <c r="G19" s="48">
        <f>N11</f>
        <v>15</v>
      </c>
      <c r="H19" s="1265">
        <v>1</v>
      </c>
      <c r="I19" s="1266"/>
      <c r="J19" s="37">
        <f>O15</f>
        <v>18</v>
      </c>
      <c r="K19" s="38">
        <f>N15</f>
        <v>16</v>
      </c>
      <c r="L19" s="1265">
        <v>2</v>
      </c>
      <c r="M19" s="1266"/>
      <c r="N19" s="1257"/>
      <c r="O19" s="1258"/>
      <c r="P19" s="1258"/>
      <c r="Q19" s="1259"/>
      <c r="R19" s="1038">
        <v>9</v>
      </c>
      <c r="S19" s="1039">
        <v>15</v>
      </c>
      <c r="T19" s="1251">
        <v>1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customHeight="1" thickTop="1" thickBot="1" x14ac:dyDescent="0.3">
      <c r="A20" s="1228" t="s">
        <v>24</v>
      </c>
      <c r="B20" s="17">
        <f>S4</f>
        <v>15</v>
      </c>
      <c r="C20" s="65">
        <f>R4</f>
        <v>10</v>
      </c>
      <c r="D20" s="20">
        <f>U4</f>
        <v>0</v>
      </c>
      <c r="E20" s="49">
        <f>T4</f>
        <v>0</v>
      </c>
      <c r="F20" s="40">
        <f>S8</f>
        <v>15</v>
      </c>
      <c r="G20" s="41">
        <f>R8</f>
        <v>12</v>
      </c>
      <c r="H20" s="20">
        <f>U8</f>
        <v>0</v>
      </c>
      <c r="I20" s="18">
        <f>T8</f>
        <v>0</v>
      </c>
      <c r="J20" s="17">
        <f>S12</f>
        <v>15</v>
      </c>
      <c r="K20" s="65">
        <f>R12</f>
        <v>10</v>
      </c>
      <c r="L20" s="20">
        <f>U12</f>
        <v>0</v>
      </c>
      <c r="M20" s="16">
        <f>T12</f>
        <v>0</v>
      </c>
      <c r="N20" s="51">
        <f>S16</f>
        <v>15</v>
      </c>
      <c r="O20" s="66">
        <f>R16</f>
        <v>9</v>
      </c>
      <c r="P20" s="11">
        <f>U16</f>
        <v>0</v>
      </c>
      <c r="Q20" s="29">
        <f>T16</f>
        <v>0</v>
      </c>
      <c r="R20" s="1231"/>
      <c r="S20" s="1232"/>
      <c r="T20" s="1232"/>
      <c r="U20" s="1233"/>
      <c r="V20" s="1237">
        <f>P21+L21+H21+D21</f>
        <v>8</v>
      </c>
      <c r="W20" s="1239">
        <f>V20+V22</f>
        <v>16</v>
      </c>
      <c r="X20" s="1241">
        <f>P20+N20+N21+L20+J20+J21+H20+F20+F21+D20+B20+B21</f>
        <v>120</v>
      </c>
      <c r="Y20" s="1243">
        <f>Q20+O20+O21+M20+K20+K21+I20+G20+G21+E20+C20+C21</f>
        <v>71</v>
      </c>
      <c r="Z20" s="1216">
        <f>X20+X22</f>
        <v>248</v>
      </c>
      <c r="AA20" s="1218">
        <f>Y20+Y22</f>
        <v>158</v>
      </c>
      <c r="AB20" s="1220" t="s">
        <v>88</v>
      </c>
    </row>
    <row r="21" spans="1:28" ht="15.75" customHeight="1" thickBot="1" x14ac:dyDescent="0.3">
      <c r="A21" s="1229"/>
      <c r="B21" s="23">
        <f>S5</f>
        <v>15</v>
      </c>
      <c r="C21" s="24">
        <f>R5</f>
        <v>7</v>
      </c>
      <c r="D21" s="1222">
        <v>2</v>
      </c>
      <c r="E21" s="1223"/>
      <c r="F21" s="24">
        <f>S9</f>
        <v>15</v>
      </c>
      <c r="G21" s="44">
        <f>R9</f>
        <v>8</v>
      </c>
      <c r="H21" s="1222">
        <v>2</v>
      </c>
      <c r="I21" s="1223"/>
      <c r="J21" s="23">
        <f>S13</f>
        <v>15</v>
      </c>
      <c r="K21" s="24">
        <f>R13</f>
        <v>9</v>
      </c>
      <c r="L21" s="1222">
        <v>2</v>
      </c>
      <c r="M21" s="1223"/>
      <c r="N21" s="55">
        <f>S17</f>
        <v>15</v>
      </c>
      <c r="O21" s="56">
        <f>R17</f>
        <v>6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customHeight="1" thickBot="1" x14ac:dyDescent="0.3">
      <c r="A22" s="1229"/>
      <c r="B22" s="30">
        <f>S6</f>
        <v>15</v>
      </c>
      <c r="C22" s="31">
        <f>R6</f>
        <v>10</v>
      </c>
      <c r="D22" s="47">
        <f>U6</f>
        <v>0</v>
      </c>
      <c r="E22" s="16">
        <f>T6</f>
        <v>0</v>
      </c>
      <c r="F22" s="45">
        <f>S10</f>
        <v>12</v>
      </c>
      <c r="G22" s="46">
        <f>R10</f>
        <v>15</v>
      </c>
      <c r="H22" s="47">
        <f>U10</f>
        <v>11</v>
      </c>
      <c r="I22" s="18">
        <f>T10</f>
        <v>9</v>
      </c>
      <c r="J22" s="30">
        <f>S14</f>
        <v>15</v>
      </c>
      <c r="K22" s="67">
        <f>R14</f>
        <v>13</v>
      </c>
      <c r="L22" s="47">
        <f>U14</f>
        <v>0</v>
      </c>
      <c r="M22" s="16">
        <f>T14</f>
        <v>0</v>
      </c>
      <c r="N22" s="59">
        <f>S18</f>
        <v>15</v>
      </c>
      <c r="O22" s="68">
        <f>R18</f>
        <v>9</v>
      </c>
      <c r="P22" s="28">
        <f>U18</f>
        <v>0</v>
      </c>
      <c r="Q22" s="29">
        <f>T18</f>
        <v>0</v>
      </c>
      <c r="R22" s="1231"/>
      <c r="S22" s="1232"/>
      <c r="T22" s="1232"/>
      <c r="U22" s="1233"/>
      <c r="V22" s="1226">
        <f>P23+L23+H23+D23</f>
        <v>8</v>
      </c>
      <c r="W22" s="1239"/>
      <c r="X22" s="1216">
        <f>P22+N22+N23+L22+J22+J23+H22+F22+F23+D22+B22+B23</f>
        <v>128</v>
      </c>
      <c r="Y22" s="1218">
        <f>Q22+O22+O23+M22+K22+K23+I22+G22+G23+E22+C22+C23</f>
        <v>87</v>
      </c>
      <c r="Z22" s="1216"/>
      <c r="AA22" s="1218"/>
      <c r="AB22" s="1220"/>
    </row>
    <row r="23" spans="1:28" ht="15.75" customHeight="1" thickBot="1" x14ac:dyDescent="0.3">
      <c r="A23" s="1230"/>
      <c r="B23" s="69">
        <f>S7</f>
        <v>15</v>
      </c>
      <c r="C23" s="70">
        <f>R7</f>
        <v>4</v>
      </c>
      <c r="D23" s="1245">
        <v>2</v>
      </c>
      <c r="E23" s="1246"/>
      <c r="F23" s="70">
        <f>S11</f>
        <v>15</v>
      </c>
      <c r="G23" s="71">
        <f>R11</f>
        <v>8</v>
      </c>
      <c r="H23" s="1245">
        <v>2</v>
      </c>
      <c r="I23" s="1246"/>
      <c r="J23" s="69">
        <f>S15</f>
        <v>15</v>
      </c>
      <c r="K23" s="70">
        <f>R15</f>
        <v>10</v>
      </c>
      <c r="L23" s="1245">
        <v>2</v>
      </c>
      <c r="M23" s="1246"/>
      <c r="N23" s="72">
        <f>S19</f>
        <v>15</v>
      </c>
      <c r="O23" s="73">
        <f>R19</f>
        <v>9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X10:X11"/>
    <mergeCell ref="Y10:Y11"/>
    <mergeCell ref="L11:M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activeCell="R23" sqref="R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4.5" customHeight="1" x14ac:dyDescent="0.25">
      <c r="A1" s="1280" t="s">
        <v>102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</row>
    <row r="2" spans="1:24" ht="15.75" thickBot="1" x14ac:dyDescent="0.3"/>
    <row r="3" spans="1:24" ht="57" customHeight="1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3"/>
      <c r="R3" s="1284" t="s">
        <v>1</v>
      </c>
      <c r="S3" s="1285"/>
      <c r="T3" s="1286" t="s">
        <v>2</v>
      </c>
      <c r="U3" s="1287"/>
      <c r="V3" s="1286" t="s">
        <v>3</v>
      </c>
      <c r="W3" s="1287"/>
      <c r="X3" s="2" t="s">
        <v>4</v>
      </c>
    </row>
    <row r="4" spans="1:24" ht="16.5" customHeight="1" thickTop="1" thickBot="1" x14ac:dyDescent="0.3">
      <c r="A4" s="1228" t="s">
        <v>65</v>
      </c>
      <c r="B4" s="1301"/>
      <c r="C4" s="1302"/>
      <c r="D4" s="1302"/>
      <c r="E4" s="1303"/>
      <c r="F4" s="495">
        <v>15</v>
      </c>
      <c r="G4" s="496">
        <v>4</v>
      </c>
      <c r="H4" s="497"/>
      <c r="I4" s="498"/>
      <c r="J4" s="495">
        <v>15</v>
      </c>
      <c r="K4" s="499">
        <v>5</v>
      </c>
      <c r="L4" s="497"/>
      <c r="M4" s="500"/>
      <c r="N4" s="495">
        <v>15</v>
      </c>
      <c r="O4" s="499">
        <v>6</v>
      </c>
      <c r="P4" s="497"/>
      <c r="Q4" s="500"/>
      <c r="R4" s="1237">
        <f>P5+L5+H5</f>
        <v>6</v>
      </c>
      <c r="S4" s="1261">
        <f>R4+R6</f>
        <v>12</v>
      </c>
      <c r="T4" s="1310">
        <f>J4+J5+L4+N4+N5+P4+H4+F4+F5</f>
        <v>90</v>
      </c>
      <c r="U4" s="1315">
        <f>K5+K4+M4+O5+O4+Q4+I4+G4+G5</f>
        <v>40</v>
      </c>
      <c r="V4" s="1298">
        <f>T4+T6</f>
        <v>180</v>
      </c>
      <c r="W4" s="1312">
        <f>U4+U6</f>
        <v>73</v>
      </c>
      <c r="X4" s="1249" t="s">
        <v>88</v>
      </c>
    </row>
    <row r="5" spans="1:24" ht="15.75" customHeight="1" thickBot="1" x14ac:dyDescent="0.3">
      <c r="A5" s="1229"/>
      <c r="B5" s="1304"/>
      <c r="C5" s="1305"/>
      <c r="D5" s="1305"/>
      <c r="E5" s="1306"/>
      <c r="F5" s="501">
        <v>15</v>
      </c>
      <c r="G5" s="502">
        <v>10</v>
      </c>
      <c r="H5" s="1297">
        <v>2</v>
      </c>
      <c r="I5" s="1297"/>
      <c r="J5" s="501">
        <v>15</v>
      </c>
      <c r="K5" s="502">
        <v>10</v>
      </c>
      <c r="L5" s="1297">
        <v>2</v>
      </c>
      <c r="M5" s="1297"/>
      <c r="N5" s="501">
        <v>15</v>
      </c>
      <c r="O5" s="502">
        <v>5</v>
      </c>
      <c r="P5" s="1297">
        <v>2</v>
      </c>
      <c r="Q5" s="1297"/>
      <c r="R5" s="1260"/>
      <c r="S5" s="1239"/>
      <c r="T5" s="1311"/>
      <c r="U5" s="1316"/>
      <c r="V5" s="1299"/>
      <c r="W5" s="1313"/>
      <c r="X5" s="1220"/>
    </row>
    <row r="6" spans="1:24" ht="16.5" customHeight="1" thickTop="1" thickBot="1" x14ac:dyDescent="0.3">
      <c r="A6" s="1229"/>
      <c r="B6" s="1304"/>
      <c r="C6" s="1305"/>
      <c r="D6" s="1305"/>
      <c r="E6" s="1306"/>
      <c r="F6" s="1042">
        <v>15</v>
      </c>
      <c r="G6" s="1043">
        <v>9</v>
      </c>
      <c r="H6" s="1044"/>
      <c r="I6" s="1040"/>
      <c r="J6" s="1042">
        <v>15</v>
      </c>
      <c r="K6" s="1043">
        <v>2</v>
      </c>
      <c r="L6" s="1044"/>
      <c r="M6" s="1041"/>
      <c r="N6" s="1042">
        <v>15</v>
      </c>
      <c r="O6" s="1043">
        <v>3</v>
      </c>
      <c r="P6" s="1044"/>
      <c r="Q6" s="1041"/>
      <c r="R6" s="1237">
        <f>P7+L7+H7</f>
        <v>6</v>
      </c>
      <c r="S6" s="1239"/>
      <c r="T6" s="1310">
        <f>J6+J7+L6+N6+N7+P6+H6+F6+F7</f>
        <v>90</v>
      </c>
      <c r="U6" s="1315">
        <f>K7+K6+M6+O7+O6+Q6+I6+G6+G7</f>
        <v>33</v>
      </c>
      <c r="V6" s="1299"/>
      <c r="W6" s="1313"/>
      <c r="X6" s="1220"/>
    </row>
    <row r="7" spans="1:24" ht="15.75" customHeight="1" thickBot="1" x14ac:dyDescent="0.3">
      <c r="A7" s="1253"/>
      <c r="B7" s="1307"/>
      <c r="C7" s="1308"/>
      <c r="D7" s="1308"/>
      <c r="E7" s="1309"/>
      <c r="F7" s="1040">
        <v>15</v>
      </c>
      <c r="G7" s="1045">
        <v>9</v>
      </c>
      <c r="H7" s="1269">
        <v>2</v>
      </c>
      <c r="I7" s="1270"/>
      <c r="J7" s="1046">
        <v>15</v>
      </c>
      <c r="K7" s="1045">
        <v>6</v>
      </c>
      <c r="L7" s="1269">
        <v>2</v>
      </c>
      <c r="M7" s="1270"/>
      <c r="N7" s="1046">
        <v>15</v>
      </c>
      <c r="O7" s="1045">
        <v>4</v>
      </c>
      <c r="P7" s="1269">
        <v>2</v>
      </c>
      <c r="Q7" s="1270"/>
      <c r="R7" s="1260"/>
      <c r="S7" s="1262"/>
      <c r="T7" s="1311"/>
      <c r="U7" s="1316"/>
      <c r="V7" s="1300"/>
      <c r="W7" s="1314"/>
      <c r="X7" s="1250"/>
    </row>
    <row r="8" spans="1:24" ht="16.5" customHeight="1" thickTop="1" thickBot="1" x14ac:dyDescent="0.3">
      <c r="A8" s="1228" t="s">
        <v>84</v>
      </c>
      <c r="B8" s="74">
        <f>G4</f>
        <v>4</v>
      </c>
      <c r="C8" s="75">
        <f>F4</f>
        <v>15</v>
      </c>
      <c r="D8" s="76">
        <f>I4</f>
        <v>0</v>
      </c>
      <c r="E8" s="77">
        <f>H4</f>
        <v>0</v>
      </c>
      <c r="F8" s="1317"/>
      <c r="G8" s="1318"/>
      <c r="H8" s="1318"/>
      <c r="I8" s="1319"/>
      <c r="J8" s="503">
        <v>15</v>
      </c>
      <c r="K8" s="504">
        <v>5</v>
      </c>
      <c r="L8" s="505"/>
      <c r="M8" s="506"/>
      <c r="N8" s="507">
        <v>15</v>
      </c>
      <c r="O8" s="504">
        <v>12</v>
      </c>
      <c r="P8" s="505"/>
      <c r="Q8" s="506"/>
      <c r="R8" s="1237">
        <f>P9+L9+D9</f>
        <v>5</v>
      </c>
      <c r="S8" s="1261">
        <f>R8+R10</f>
        <v>10</v>
      </c>
      <c r="T8" s="1310">
        <f>J8+J9+L8+N8+N9+P8+D8+B8+B9</f>
        <v>74</v>
      </c>
      <c r="U8" s="1315">
        <f>K9+K8+M8+O9+O8+Q8+E8+C8+C9</f>
        <v>68</v>
      </c>
      <c r="V8" s="1310">
        <f>T8+T10</f>
        <v>159</v>
      </c>
      <c r="W8" s="1315">
        <f>U8+U10</f>
        <v>153</v>
      </c>
      <c r="X8" s="1249" t="s">
        <v>90</v>
      </c>
    </row>
    <row r="9" spans="1:24" ht="15.75" customHeight="1" thickBot="1" x14ac:dyDescent="0.3">
      <c r="A9" s="1229"/>
      <c r="B9" s="83">
        <f>G5</f>
        <v>10</v>
      </c>
      <c r="C9" s="84">
        <f>F5</f>
        <v>15</v>
      </c>
      <c r="D9" s="1330">
        <v>1</v>
      </c>
      <c r="E9" s="1331"/>
      <c r="F9" s="1320"/>
      <c r="G9" s="1321"/>
      <c r="H9" s="1321"/>
      <c r="I9" s="1322"/>
      <c r="J9" s="508">
        <v>15</v>
      </c>
      <c r="K9" s="509">
        <v>12</v>
      </c>
      <c r="L9" s="1334">
        <v>2</v>
      </c>
      <c r="M9" s="1334"/>
      <c r="N9" s="508">
        <v>15</v>
      </c>
      <c r="O9" s="509">
        <v>9</v>
      </c>
      <c r="P9" s="1334">
        <v>2</v>
      </c>
      <c r="Q9" s="1334"/>
      <c r="R9" s="1260"/>
      <c r="S9" s="1239"/>
      <c r="T9" s="1311"/>
      <c r="U9" s="1316"/>
      <c r="V9" s="1326"/>
      <c r="W9" s="1328"/>
      <c r="X9" s="1220"/>
    </row>
    <row r="10" spans="1:24" ht="16.5" customHeight="1" thickTop="1" thickBot="1" x14ac:dyDescent="0.3">
      <c r="A10" s="1229"/>
      <c r="B10" s="87">
        <f>G6</f>
        <v>9</v>
      </c>
      <c r="C10" s="88">
        <f>F6</f>
        <v>15</v>
      </c>
      <c r="D10" s="89">
        <f>I6</f>
        <v>0</v>
      </c>
      <c r="E10" s="90">
        <f>H6</f>
        <v>0</v>
      </c>
      <c r="F10" s="1320"/>
      <c r="G10" s="1321"/>
      <c r="H10" s="1321"/>
      <c r="I10" s="1322"/>
      <c r="J10" s="1048">
        <v>15</v>
      </c>
      <c r="K10" s="1049">
        <v>11</v>
      </c>
      <c r="L10" s="1050"/>
      <c r="M10" s="1047"/>
      <c r="N10" s="1048">
        <v>15</v>
      </c>
      <c r="O10" s="1049">
        <v>12</v>
      </c>
      <c r="P10" s="1050">
        <v>11</v>
      </c>
      <c r="Q10" s="1047">
        <v>4</v>
      </c>
      <c r="R10" s="1237">
        <f>P11+L11+D11</f>
        <v>5</v>
      </c>
      <c r="S10" s="1239"/>
      <c r="T10" s="1310">
        <f>J10+J11+L10+N10+N11+P10+D10+B10+B11</f>
        <v>85</v>
      </c>
      <c r="U10" s="1315">
        <f>K11+K10+M10+O11+O10+Q10+E10+C10+C11</f>
        <v>85</v>
      </c>
      <c r="V10" s="1326"/>
      <c r="W10" s="1328"/>
      <c r="X10" s="1220"/>
    </row>
    <row r="11" spans="1:24" ht="15.75" customHeight="1" thickBot="1" x14ac:dyDescent="0.3">
      <c r="A11" s="1253"/>
      <c r="B11" s="94">
        <f>G7</f>
        <v>9</v>
      </c>
      <c r="C11" s="95">
        <f>F7</f>
        <v>15</v>
      </c>
      <c r="D11" s="1332">
        <v>1</v>
      </c>
      <c r="E11" s="1333"/>
      <c r="F11" s="1323"/>
      <c r="G11" s="1324"/>
      <c r="H11" s="1324"/>
      <c r="I11" s="1325"/>
      <c r="J11" s="1051">
        <v>15</v>
      </c>
      <c r="K11" s="1052">
        <v>13</v>
      </c>
      <c r="L11" s="1335">
        <v>2</v>
      </c>
      <c r="M11" s="1336"/>
      <c r="N11" s="1051">
        <v>11</v>
      </c>
      <c r="O11" s="1052">
        <v>15</v>
      </c>
      <c r="P11" s="1335">
        <v>2</v>
      </c>
      <c r="Q11" s="1336"/>
      <c r="R11" s="1260"/>
      <c r="S11" s="1262"/>
      <c r="T11" s="1311"/>
      <c r="U11" s="1316"/>
      <c r="V11" s="1327"/>
      <c r="W11" s="1329"/>
      <c r="X11" s="1250"/>
    </row>
    <row r="12" spans="1:24" ht="16.5" customHeight="1" thickTop="1" thickBot="1" x14ac:dyDescent="0.3">
      <c r="A12" s="1228" t="s">
        <v>62</v>
      </c>
      <c r="B12" s="78">
        <f>K4</f>
        <v>5</v>
      </c>
      <c r="C12" s="97">
        <f>J4</f>
        <v>15</v>
      </c>
      <c r="D12" s="98">
        <f>M4</f>
        <v>0</v>
      </c>
      <c r="E12" s="99">
        <f>L4</f>
        <v>0</v>
      </c>
      <c r="F12" s="100">
        <f>K8</f>
        <v>5</v>
      </c>
      <c r="G12" s="101">
        <f>J8</f>
        <v>15</v>
      </c>
      <c r="H12" s="102">
        <f>M8</f>
        <v>0</v>
      </c>
      <c r="I12" s="103">
        <f>L8</f>
        <v>0</v>
      </c>
      <c r="J12" s="1317"/>
      <c r="K12" s="1318"/>
      <c r="L12" s="1318"/>
      <c r="M12" s="1319"/>
      <c r="N12" s="513">
        <v>15</v>
      </c>
      <c r="O12" s="510">
        <v>9</v>
      </c>
      <c r="P12" s="511">
        <v>9</v>
      </c>
      <c r="Q12" s="512">
        <v>11</v>
      </c>
      <c r="R12" s="1237">
        <f>P13+H13+D13</f>
        <v>3</v>
      </c>
      <c r="S12" s="1261">
        <f t="shared" ref="S12" si="0">R12+R14</f>
        <v>6</v>
      </c>
      <c r="T12" s="1310">
        <f>H12+F12+F13+D12+B12+B13+N12+N13+P12</f>
        <v>69</v>
      </c>
      <c r="U12" s="1315">
        <f>I12+G12+G13+E12+C12+C13+O13+O12+Q12</f>
        <v>95</v>
      </c>
      <c r="V12" s="1310">
        <f>T12+T14</f>
        <v>145</v>
      </c>
      <c r="W12" s="1315">
        <f>U12+U14</f>
        <v>190</v>
      </c>
      <c r="X12" s="1249" t="s">
        <v>92</v>
      </c>
    </row>
    <row r="13" spans="1:24" ht="15.75" customHeight="1" thickBot="1" x14ac:dyDescent="0.3">
      <c r="A13" s="1229"/>
      <c r="B13" s="104">
        <f>K5</f>
        <v>10</v>
      </c>
      <c r="C13" s="105">
        <f>J5</f>
        <v>15</v>
      </c>
      <c r="D13" s="1337">
        <v>1</v>
      </c>
      <c r="E13" s="1338"/>
      <c r="F13" s="106">
        <f>K9</f>
        <v>12</v>
      </c>
      <c r="G13" s="107">
        <f>J9</f>
        <v>15</v>
      </c>
      <c r="H13" s="1339">
        <v>1</v>
      </c>
      <c r="I13" s="1340"/>
      <c r="J13" s="1320"/>
      <c r="K13" s="1321"/>
      <c r="L13" s="1321"/>
      <c r="M13" s="1322"/>
      <c r="N13" s="514">
        <v>13</v>
      </c>
      <c r="O13" s="515">
        <v>15</v>
      </c>
      <c r="P13" s="1334">
        <v>1</v>
      </c>
      <c r="Q13" s="1334"/>
      <c r="R13" s="1260"/>
      <c r="S13" s="1239"/>
      <c r="T13" s="1311"/>
      <c r="U13" s="1316"/>
      <c r="V13" s="1326"/>
      <c r="W13" s="1328"/>
      <c r="X13" s="1220"/>
    </row>
    <row r="14" spans="1:24" ht="16.5" customHeight="1" thickTop="1" thickBot="1" x14ac:dyDescent="0.3">
      <c r="A14" s="1229"/>
      <c r="B14" s="108">
        <f>K6</f>
        <v>2</v>
      </c>
      <c r="C14" s="109">
        <f>J6</f>
        <v>15</v>
      </c>
      <c r="D14" s="110">
        <f>M6</f>
        <v>0</v>
      </c>
      <c r="E14" s="99">
        <f>L6</f>
        <v>0</v>
      </c>
      <c r="F14" s="111">
        <f>K10</f>
        <v>11</v>
      </c>
      <c r="G14" s="112">
        <f>J10</f>
        <v>15</v>
      </c>
      <c r="H14" s="113">
        <f>M10</f>
        <v>0</v>
      </c>
      <c r="I14" s="103">
        <f>L10</f>
        <v>0</v>
      </c>
      <c r="J14" s="1320"/>
      <c r="K14" s="1321"/>
      <c r="L14" s="1321"/>
      <c r="M14" s="1322"/>
      <c r="N14" s="1054">
        <v>13</v>
      </c>
      <c r="O14" s="1055">
        <v>15</v>
      </c>
      <c r="P14" s="1056"/>
      <c r="Q14" s="1053"/>
      <c r="R14" s="1237">
        <f>P15+H15+D15</f>
        <v>3</v>
      </c>
      <c r="S14" s="1239"/>
      <c r="T14" s="1310">
        <f>H14+F14+F15+D14+B14+B15+N14+N15+P14+N14</f>
        <v>76</v>
      </c>
      <c r="U14" s="1315">
        <f>I14+G14+G15+E14+C14+C15+O15+O14+Q14</f>
        <v>95</v>
      </c>
      <c r="V14" s="1326"/>
      <c r="W14" s="1328"/>
      <c r="X14" s="1220"/>
    </row>
    <row r="15" spans="1:24" ht="15.75" customHeight="1" thickBot="1" x14ac:dyDescent="0.3">
      <c r="A15" s="1253"/>
      <c r="B15" s="114">
        <f>K7</f>
        <v>6</v>
      </c>
      <c r="C15" s="115">
        <f>J7</f>
        <v>15</v>
      </c>
      <c r="D15" s="1341">
        <v>1</v>
      </c>
      <c r="E15" s="1342"/>
      <c r="F15" s="96">
        <f>K11</f>
        <v>13</v>
      </c>
      <c r="G15" s="116">
        <f>J11</f>
        <v>15</v>
      </c>
      <c r="H15" s="1335">
        <v>1</v>
      </c>
      <c r="I15" s="1336"/>
      <c r="J15" s="1323"/>
      <c r="K15" s="1324"/>
      <c r="L15" s="1324"/>
      <c r="M15" s="1325"/>
      <c r="N15" s="1057">
        <v>18</v>
      </c>
      <c r="O15" s="1058">
        <v>20</v>
      </c>
      <c r="P15" s="1335">
        <v>1</v>
      </c>
      <c r="Q15" s="1336"/>
      <c r="R15" s="1260"/>
      <c r="S15" s="1262"/>
      <c r="T15" s="1311"/>
      <c r="U15" s="1316"/>
      <c r="V15" s="1327"/>
      <c r="W15" s="1329"/>
      <c r="X15" s="1250"/>
    </row>
    <row r="16" spans="1:24" ht="16.5" customHeight="1" thickTop="1" thickBot="1" x14ac:dyDescent="0.3">
      <c r="A16" s="1228" t="s">
        <v>26</v>
      </c>
      <c r="B16" s="78">
        <f>O4</f>
        <v>6</v>
      </c>
      <c r="C16" s="97">
        <f>N4</f>
        <v>15</v>
      </c>
      <c r="D16" s="98">
        <f>Q4</f>
        <v>0</v>
      </c>
      <c r="E16" s="99">
        <f>P4</f>
        <v>0</v>
      </c>
      <c r="F16" s="100">
        <f>O8</f>
        <v>12</v>
      </c>
      <c r="G16" s="101">
        <f>N8</f>
        <v>15</v>
      </c>
      <c r="H16" s="102">
        <f>Q8</f>
        <v>0</v>
      </c>
      <c r="I16" s="103">
        <f>P8</f>
        <v>0</v>
      </c>
      <c r="J16" s="82">
        <f>O12</f>
        <v>9</v>
      </c>
      <c r="K16" s="79">
        <f>N12</f>
        <v>15</v>
      </c>
      <c r="L16" s="80">
        <f>Q12</f>
        <v>11</v>
      </c>
      <c r="M16" s="81">
        <f>P12</f>
        <v>9</v>
      </c>
      <c r="N16" s="1317"/>
      <c r="O16" s="1318"/>
      <c r="P16" s="1318"/>
      <c r="Q16" s="1319"/>
      <c r="R16" s="1237">
        <f>H17+D17+L17</f>
        <v>4</v>
      </c>
      <c r="S16" s="1261">
        <f>R16+R18</f>
        <v>8</v>
      </c>
      <c r="T16" s="1310">
        <f>J16+J17+L16+B16+B17+D16+F16+F17+H16</f>
        <v>67</v>
      </c>
      <c r="U16" s="1315">
        <f>K17+K16+M16+C17+C16+E16+I16+G16+G17</f>
        <v>97</v>
      </c>
      <c r="V16" s="1310">
        <f>T16+T18</f>
        <v>140</v>
      </c>
      <c r="W16" s="1315">
        <f>U16+U18</f>
        <v>195</v>
      </c>
      <c r="X16" s="1249" t="s">
        <v>91</v>
      </c>
    </row>
    <row r="17" spans="1:24" ht="15.75" customHeight="1" thickBot="1" x14ac:dyDescent="0.3">
      <c r="A17" s="1229"/>
      <c r="B17" s="104">
        <f>O5</f>
        <v>5</v>
      </c>
      <c r="C17" s="105">
        <f>N5</f>
        <v>15</v>
      </c>
      <c r="D17" s="1337">
        <v>1</v>
      </c>
      <c r="E17" s="1338"/>
      <c r="F17" s="86">
        <f>O9</f>
        <v>9</v>
      </c>
      <c r="G17" s="107">
        <f>N9</f>
        <v>15</v>
      </c>
      <c r="H17" s="1339">
        <v>1</v>
      </c>
      <c r="I17" s="1340"/>
      <c r="J17" s="85">
        <f>O13</f>
        <v>15</v>
      </c>
      <c r="K17" s="86">
        <f>N13</f>
        <v>13</v>
      </c>
      <c r="L17" s="1339">
        <v>2</v>
      </c>
      <c r="M17" s="1340"/>
      <c r="N17" s="1320"/>
      <c r="O17" s="1321"/>
      <c r="P17" s="1321"/>
      <c r="Q17" s="1322"/>
      <c r="R17" s="1260"/>
      <c r="S17" s="1239"/>
      <c r="T17" s="1311"/>
      <c r="U17" s="1316"/>
      <c r="V17" s="1326"/>
      <c r="W17" s="1328"/>
      <c r="X17" s="1220"/>
    </row>
    <row r="18" spans="1:24" ht="16.5" customHeight="1" thickTop="1" thickBot="1" x14ac:dyDescent="0.3">
      <c r="A18" s="1229"/>
      <c r="B18" s="108">
        <f>O6</f>
        <v>3</v>
      </c>
      <c r="C18" s="109">
        <f>N6</f>
        <v>15</v>
      </c>
      <c r="D18" s="110">
        <f>Q6</f>
        <v>0</v>
      </c>
      <c r="E18" s="99">
        <f>P6</f>
        <v>0</v>
      </c>
      <c r="F18" s="111">
        <f>O10</f>
        <v>12</v>
      </c>
      <c r="G18" s="112">
        <f>N10</f>
        <v>15</v>
      </c>
      <c r="H18" s="113">
        <f>Q10</f>
        <v>4</v>
      </c>
      <c r="I18" s="103">
        <f>P10</f>
        <v>11</v>
      </c>
      <c r="J18" s="91">
        <f>O14</f>
        <v>15</v>
      </c>
      <c r="K18" s="92">
        <f>N14</f>
        <v>13</v>
      </c>
      <c r="L18" s="93">
        <f>Q14</f>
        <v>0</v>
      </c>
      <c r="M18" s="81">
        <f>P14</f>
        <v>0</v>
      </c>
      <c r="N18" s="1320"/>
      <c r="O18" s="1321"/>
      <c r="P18" s="1321"/>
      <c r="Q18" s="1322"/>
      <c r="R18" s="1237">
        <f>H19+D19+L19</f>
        <v>4</v>
      </c>
      <c r="S18" s="1239"/>
      <c r="T18" s="1310">
        <f>J18+J19+L18+B18+B19+D18+F18+F19+H18</f>
        <v>73</v>
      </c>
      <c r="U18" s="1315">
        <f>K19+K18+M18+C19+C18+E18+I18+G18+G19</f>
        <v>98</v>
      </c>
      <c r="V18" s="1326"/>
      <c r="W18" s="1328"/>
      <c r="X18" s="1220"/>
    </row>
    <row r="19" spans="1:24" ht="15.75" customHeight="1" thickBot="1" x14ac:dyDescent="0.3">
      <c r="A19" s="1253"/>
      <c r="B19" s="117">
        <f>O7</f>
        <v>4</v>
      </c>
      <c r="C19" s="118">
        <f>N7</f>
        <v>15</v>
      </c>
      <c r="D19" s="1350">
        <v>1</v>
      </c>
      <c r="E19" s="1351"/>
      <c r="F19" s="119">
        <f>O11</f>
        <v>15</v>
      </c>
      <c r="G19" s="120">
        <f>N11</f>
        <v>11</v>
      </c>
      <c r="H19" s="1346">
        <v>1</v>
      </c>
      <c r="I19" s="1347"/>
      <c r="J19" s="121">
        <f>O15</f>
        <v>20</v>
      </c>
      <c r="K19" s="119">
        <f>N15</f>
        <v>18</v>
      </c>
      <c r="L19" s="1346">
        <v>2</v>
      </c>
      <c r="M19" s="1347"/>
      <c r="N19" s="1343"/>
      <c r="O19" s="1344"/>
      <c r="P19" s="1344"/>
      <c r="Q19" s="1345"/>
      <c r="R19" s="1227"/>
      <c r="S19" s="1240"/>
      <c r="T19" s="1348"/>
      <c r="U19" s="1349"/>
      <c r="V19" s="1348"/>
      <c r="W19" s="1349"/>
      <c r="X19" s="1221"/>
    </row>
    <row r="20" spans="1:24" ht="15.75" thickTop="1" x14ac:dyDescent="0.25"/>
    <row r="22" spans="1:24" x14ac:dyDescent="0.25">
      <c r="A22" t="s">
        <v>7</v>
      </c>
    </row>
  </sheetData>
  <mergeCells count="80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A20" sqref="A20:A23"/>
    </sheetView>
  </sheetViews>
  <sheetFormatPr defaultRowHeight="15" x14ac:dyDescent="0.25"/>
  <cols>
    <col min="1" max="1" width="21.42578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280" t="s">
        <v>101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60.75" customHeight="1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27</v>
      </c>
      <c r="B4" s="1271"/>
      <c r="C4" s="1272"/>
      <c r="D4" s="1272"/>
      <c r="E4" s="1273"/>
      <c r="F4" s="664">
        <v>15</v>
      </c>
      <c r="G4" s="665">
        <v>3</v>
      </c>
      <c r="H4" s="666"/>
      <c r="I4" s="667"/>
      <c r="J4" s="664">
        <v>15</v>
      </c>
      <c r="K4" s="668">
        <v>7</v>
      </c>
      <c r="L4" s="666"/>
      <c r="M4" s="669"/>
      <c r="N4" s="664">
        <v>15</v>
      </c>
      <c r="O4" s="668">
        <v>0</v>
      </c>
      <c r="P4" s="666"/>
      <c r="Q4" s="667"/>
      <c r="R4" s="817">
        <v>15</v>
      </c>
      <c r="S4" s="818">
        <v>9</v>
      </c>
      <c r="T4" s="666"/>
      <c r="U4" s="669"/>
      <c r="V4" s="1237">
        <f>T5+P5+L5+H5</f>
        <v>8</v>
      </c>
      <c r="W4" s="1261">
        <f>V4+V6</f>
        <v>16</v>
      </c>
      <c r="X4" s="1241">
        <f>J4+J5+L4+N4+N5+P4+H4+F4+F5+R4+R5+T4</f>
        <v>120</v>
      </c>
      <c r="Y4" s="1243">
        <f>K5+K4+M4+O5+O4+U4+I4+G4+G5+Q4+S4+S5</f>
        <v>43</v>
      </c>
      <c r="Z4" s="1288">
        <f>X4+X6</f>
        <v>250</v>
      </c>
      <c r="AA4" s="1291">
        <f>Y4+Y6</f>
        <v>119</v>
      </c>
      <c r="AB4" s="1249" t="s">
        <v>88</v>
      </c>
    </row>
    <row r="5" spans="1:28" ht="15.75" thickBot="1" x14ac:dyDescent="0.3">
      <c r="A5" s="1229"/>
      <c r="B5" s="1274"/>
      <c r="C5" s="1275"/>
      <c r="D5" s="1275"/>
      <c r="E5" s="1276"/>
      <c r="F5" s="670">
        <v>15</v>
      </c>
      <c r="G5" s="671">
        <v>8</v>
      </c>
      <c r="H5" s="1267">
        <v>2</v>
      </c>
      <c r="I5" s="1268"/>
      <c r="J5" s="670">
        <v>15</v>
      </c>
      <c r="K5" s="671">
        <v>3</v>
      </c>
      <c r="L5" s="1267">
        <v>2</v>
      </c>
      <c r="M5" s="1268"/>
      <c r="N5" s="670">
        <v>15</v>
      </c>
      <c r="O5" s="671">
        <v>0</v>
      </c>
      <c r="P5" s="1267">
        <v>2</v>
      </c>
      <c r="Q5" s="1268"/>
      <c r="R5" s="819">
        <v>15</v>
      </c>
      <c r="S5" s="816">
        <v>13</v>
      </c>
      <c r="T5" s="1267">
        <v>2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1061">
        <v>15</v>
      </c>
      <c r="G6" s="1062">
        <v>5</v>
      </c>
      <c r="H6" s="1063"/>
      <c r="I6" s="1059"/>
      <c r="J6" s="1061">
        <v>16</v>
      </c>
      <c r="K6" s="1062">
        <v>14</v>
      </c>
      <c r="L6" s="1063"/>
      <c r="M6" s="1060"/>
      <c r="N6" s="1061">
        <v>15</v>
      </c>
      <c r="O6" s="1062">
        <v>0</v>
      </c>
      <c r="P6" s="1063"/>
      <c r="Q6" s="1059"/>
      <c r="R6" s="1067">
        <v>13</v>
      </c>
      <c r="S6" s="1069">
        <v>15</v>
      </c>
      <c r="T6" s="1063">
        <v>11</v>
      </c>
      <c r="U6" s="1060">
        <v>6</v>
      </c>
      <c r="V6" s="1237">
        <f>T7+P7+L7+H7</f>
        <v>8</v>
      </c>
      <c r="W6" s="1239"/>
      <c r="X6" s="1241">
        <f>J6+J7+L6+N6+N7+P6+H6+F6+F7+T6+R6+R7</f>
        <v>130</v>
      </c>
      <c r="Y6" s="1243">
        <f>K7+K6+M6+O7+O6+U6+I6+G6+G7+S6+S7+Q6</f>
        <v>76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1059">
        <v>15</v>
      </c>
      <c r="G7" s="1064">
        <v>13</v>
      </c>
      <c r="H7" s="1269">
        <v>2</v>
      </c>
      <c r="I7" s="1270"/>
      <c r="J7" s="1065">
        <v>15</v>
      </c>
      <c r="K7" s="1064">
        <v>11</v>
      </c>
      <c r="L7" s="1269">
        <v>2</v>
      </c>
      <c r="M7" s="1270"/>
      <c r="N7" s="1065">
        <v>15</v>
      </c>
      <c r="O7" s="1064"/>
      <c r="P7" s="1269">
        <v>2</v>
      </c>
      <c r="Q7" s="1270"/>
      <c r="R7" s="1068">
        <v>15</v>
      </c>
      <c r="S7" s="1066">
        <v>12</v>
      </c>
      <c r="T7" s="1269">
        <v>2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28</v>
      </c>
      <c r="B8" s="9">
        <f>G4</f>
        <v>3</v>
      </c>
      <c r="C8" s="10">
        <f>F4</f>
        <v>15</v>
      </c>
      <c r="D8" s="11"/>
      <c r="E8" s="12"/>
      <c r="F8" s="1254"/>
      <c r="G8" s="1255"/>
      <c r="H8" s="1255"/>
      <c r="I8" s="1256"/>
      <c r="J8" s="672">
        <v>15</v>
      </c>
      <c r="K8" s="673">
        <v>11</v>
      </c>
      <c r="L8" s="674"/>
      <c r="M8" s="675"/>
      <c r="N8" s="676">
        <v>15</v>
      </c>
      <c r="O8" s="673">
        <v>0</v>
      </c>
      <c r="P8" s="674"/>
      <c r="Q8" s="677"/>
      <c r="R8" s="678">
        <v>11</v>
      </c>
      <c r="S8" s="673">
        <v>15</v>
      </c>
      <c r="T8" s="679"/>
      <c r="U8" s="675"/>
      <c r="V8" s="1237">
        <f>T9+P9+L9+D9</f>
        <v>6</v>
      </c>
      <c r="W8" s="1261">
        <f>V8+V10</f>
        <v>11</v>
      </c>
      <c r="X8" s="1241">
        <f>J8+J9+L8+N8+N9+P8+D8+B8+B9+R8+R9+T8</f>
        <v>98</v>
      </c>
      <c r="Y8" s="1243">
        <f>K9+K8+M8+O9+O8+U8+E8+C8+C9+S8+S9+Q8</f>
        <v>84</v>
      </c>
      <c r="Z8" s="1241">
        <f>X8+X10</f>
        <v>202</v>
      </c>
      <c r="AA8" s="1243">
        <f>Y8+Y10</f>
        <v>188</v>
      </c>
      <c r="AB8" s="1249" t="s">
        <v>91</v>
      </c>
    </row>
    <row r="9" spans="1:28" ht="15.75" thickBot="1" x14ac:dyDescent="0.3">
      <c r="A9" s="1229"/>
      <c r="B9" s="21">
        <f>G5</f>
        <v>8</v>
      </c>
      <c r="C9" s="22">
        <f>F5</f>
        <v>15</v>
      </c>
      <c r="D9" s="1224">
        <v>1</v>
      </c>
      <c r="E9" s="1225"/>
      <c r="F9" s="1231"/>
      <c r="G9" s="1232"/>
      <c r="H9" s="1232"/>
      <c r="I9" s="1233"/>
      <c r="J9" s="680">
        <v>15</v>
      </c>
      <c r="K9" s="681">
        <v>10</v>
      </c>
      <c r="L9" s="1222">
        <v>2</v>
      </c>
      <c r="M9" s="1223"/>
      <c r="N9" s="680">
        <v>15</v>
      </c>
      <c r="O9" s="681">
        <v>0</v>
      </c>
      <c r="P9" s="1222">
        <v>2</v>
      </c>
      <c r="Q9" s="1223"/>
      <c r="R9" s="682">
        <v>16</v>
      </c>
      <c r="S9" s="681">
        <v>18</v>
      </c>
      <c r="T9" s="1222">
        <v>1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5</v>
      </c>
      <c r="C10" s="27">
        <f>F6</f>
        <v>15</v>
      </c>
      <c r="D10" s="28"/>
      <c r="E10" s="29"/>
      <c r="F10" s="1231"/>
      <c r="G10" s="1232"/>
      <c r="H10" s="1232"/>
      <c r="I10" s="1233"/>
      <c r="J10" s="1072">
        <v>20</v>
      </c>
      <c r="K10" s="1073">
        <v>18</v>
      </c>
      <c r="L10" s="1074">
        <v>8</v>
      </c>
      <c r="M10" s="1070">
        <v>11</v>
      </c>
      <c r="N10" s="1072">
        <v>15</v>
      </c>
      <c r="O10" s="1073">
        <v>0</v>
      </c>
      <c r="P10" s="1074"/>
      <c r="Q10" s="1071"/>
      <c r="R10" s="1075">
        <v>8</v>
      </c>
      <c r="S10" s="1073">
        <v>15</v>
      </c>
      <c r="T10" s="1071"/>
      <c r="U10" s="1076"/>
      <c r="V10" s="1237">
        <f>P11+L11+D11+T11</f>
        <v>5</v>
      </c>
      <c r="W10" s="1239"/>
      <c r="X10" s="1241">
        <f>J10+J11+L10+N10+N11+P10+D10+B10+B11+R10+R11+T10</f>
        <v>104</v>
      </c>
      <c r="Y10" s="1243">
        <f>K11+K10+M10+O11+O10+U10+E10+C10+C11+S10+S11+Q10</f>
        <v>104</v>
      </c>
      <c r="Z10" s="1216"/>
      <c r="AA10" s="1218"/>
      <c r="AB10" s="1220"/>
    </row>
    <row r="11" spans="1:28" ht="15.75" thickBot="1" x14ac:dyDescent="0.3">
      <c r="A11" s="1253"/>
      <c r="B11" s="35">
        <f>G7</f>
        <v>13</v>
      </c>
      <c r="C11" s="36">
        <f>F7</f>
        <v>15</v>
      </c>
      <c r="D11" s="1251">
        <v>1</v>
      </c>
      <c r="E11" s="1252"/>
      <c r="F11" s="1257"/>
      <c r="G11" s="1258"/>
      <c r="H11" s="1258"/>
      <c r="I11" s="1259"/>
      <c r="J11" s="1077">
        <v>13</v>
      </c>
      <c r="K11" s="1078">
        <v>15</v>
      </c>
      <c r="L11" s="1265">
        <v>1</v>
      </c>
      <c r="M11" s="1266"/>
      <c r="N11" s="1077">
        <v>15</v>
      </c>
      <c r="O11" s="1078">
        <v>0</v>
      </c>
      <c r="P11" s="1265">
        <v>2</v>
      </c>
      <c r="Q11" s="1266"/>
      <c r="R11" s="1079">
        <v>7</v>
      </c>
      <c r="S11" s="1078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28" t="s">
        <v>30</v>
      </c>
      <c r="B12" s="17">
        <f>K4</f>
        <v>7</v>
      </c>
      <c r="C12" s="14">
        <f>J4</f>
        <v>15</v>
      </c>
      <c r="D12" s="15"/>
      <c r="E12" s="16"/>
      <c r="F12" s="40">
        <f>K8</f>
        <v>11</v>
      </c>
      <c r="G12" s="41">
        <f>J8</f>
        <v>15</v>
      </c>
      <c r="H12" s="20"/>
      <c r="I12" s="18"/>
      <c r="J12" s="1254"/>
      <c r="K12" s="1255"/>
      <c r="L12" s="1255"/>
      <c r="M12" s="1256"/>
      <c r="N12" s="17">
        <v>15</v>
      </c>
      <c r="O12" s="14">
        <v>0</v>
      </c>
      <c r="P12" s="15"/>
      <c r="Q12" s="18"/>
      <c r="R12" s="685">
        <v>8</v>
      </c>
      <c r="S12" s="683">
        <v>15</v>
      </c>
      <c r="T12" s="684"/>
      <c r="U12" s="688"/>
      <c r="V12" s="1237">
        <f>P13+H13+D13+T13</f>
        <v>5</v>
      </c>
      <c r="W12" s="1261">
        <f>V12+V14</f>
        <v>11</v>
      </c>
      <c r="X12" s="1241">
        <f>H12+F12+F13+D12+B12+B13+N12+N13+P12+R12+R13+T12</f>
        <v>76</v>
      </c>
      <c r="Y12" s="1243">
        <f>I12+G12+G13+E12+C12+C13+O13+O12+U12+S12+S13+Q12</f>
        <v>90</v>
      </c>
      <c r="Z12" s="1241">
        <f>X12+X14</f>
        <v>193</v>
      </c>
      <c r="AA12" s="1243">
        <f>Y12+Y14</f>
        <v>192</v>
      </c>
      <c r="AB12" s="1249" t="s">
        <v>92</v>
      </c>
    </row>
    <row r="13" spans="1:28" ht="15.75" customHeight="1" thickBot="1" x14ac:dyDescent="0.3">
      <c r="A13" s="1229"/>
      <c r="B13" s="23">
        <f>K5</f>
        <v>3</v>
      </c>
      <c r="C13" s="24">
        <f>J5</f>
        <v>15</v>
      </c>
      <c r="D13" s="1222">
        <v>1</v>
      </c>
      <c r="E13" s="1223"/>
      <c r="F13" s="43">
        <f>K9</f>
        <v>10</v>
      </c>
      <c r="G13" s="44">
        <f>J9</f>
        <v>15</v>
      </c>
      <c r="H13" s="1222">
        <v>1</v>
      </c>
      <c r="I13" s="1223"/>
      <c r="J13" s="1231"/>
      <c r="K13" s="1232"/>
      <c r="L13" s="1232"/>
      <c r="M13" s="1233"/>
      <c r="N13" s="23">
        <v>15</v>
      </c>
      <c r="O13" s="24">
        <v>0</v>
      </c>
      <c r="P13" s="1222">
        <v>2</v>
      </c>
      <c r="Q13" s="1223"/>
      <c r="R13" s="687">
        <v>7</v>
      </c>
      <c r="S13" s="686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29"/>
      <c r="B14" s="30">
        <f>K6</f>
        <v>14</v>
      </c>
      <c r="C14" s="31">
        <f>J6</f>
        <v>16</v>
      </c>
      <c r="D14" s="32"/>
      <c r="E14" s="16"/>
      <c r="F14" s="45">
        <f>K10</f>
        <v>18</v>
      </c>
      <c r="G14" s="46">
        <f>J10</f>
        <v>20</v>
      </c>
      <c r="H14" s="47">
        <f>M10</f>
        <v>11</v>
      </c>
      <c r="I14" s="18">
        <f>L10</f>
        <v>8</v>
      </c>
      <c r="J14" s="1231"/>
      <c r="K14" s="1232"/>
      <c r="L14" s="1232"/>
      <c r="M14" s="1233"/>
      <c r="N14" s="1081">
        <v>15</v>
      </c>
      <c r="O14" s="1082">
        <v>0</v>
      </c>
      <c r="P14" s="1083"/>
      <c r="Q14" s="1080"/>
      <c r="R14" s="1084">
        <v>12</v>
      </c>
      <c r="S14" s="1082">
        <v>15</v>
      </c>
      <c r="T14" s="1080"/>
      <c r="U14" s="1085"/>
      <c r="V14" s="1237">
        <f>P15+H15+D15+T15</f>
        <v>6</v>
      </c>
      <c r="W14" s="1239"/>
      <c r="X14" s="1241">
        <f>H14+F14+F15+D14+B14+B15+N14+N15+P14+R14+R15+T14</f>
        <v>117</v>
      </c>
      <c r="Y14" s="1243">
        <f>I14+G14+G15+E14+C14+C15+O15+O14+U14+S14+S15+Q14</f>
        <v>102</v>
      </c>
      <c r="Z14" s="1216"/>
      <c r="AA14" s="1218"/>
      <c r="AB14" s="1220"/>
    </row>
    <row r="15" spans="1:28" ht="15.75" customHeight="1" thickBot="1" x14ac:dyDescent="0.3">
      <c r="A15" s="1253"/>
      <c r="B15" s="37">
        <f>K7</f>
        <v>11</v>
      </c>
      <c r="C15" s="38">
        <f>J7</f>
        <v>15</v>
      </c>
      <c r="D15" s="1265">
        <v>1</v>
      </c>
      <c r="E15" s="1266"/>
      <c r="F15" s="38">
        <f>K11</f>
        <v>15</v>
      </c>
      <c r="G15" s="48">
        <f>J11</f>
        <v>13</v>
      </c>
      <c r="H15" s="1265">
        <v>2</v>
      </c>
      <c r="I15" s="1266"/>
      <c r="J15" s="1257"/>
      <c r="K15" s="1258"/>
      <c r="L15" s="1258"/>
      <c r="M15" s="1259"/>
      <c r="N15" s="1086">
        <v>15</v>
      </c>
      <c r="O15" s="1087">
        <v>0</v>
      </c>
      <c r="P15" s="1265">
        <v>2</v>
      </c>
      <c r="Q15" s="1266"/>
      <c r="R15" s="1088">
        <v>6</v>
      </c>
      <c r="S15" s="1087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thickTop="1" thickBot="1" x14ac:dyDescent="0.3">
      <c r="A16" s="1228" t="s">
        <v>45</v>
      </c>
      <c r="B16" s="17">
        <f>O4</f>
        <v>0</v>
      </c>
      <c r="C16" s="14">
        <f>N4</f>
        <v>15</v>
      </c>
      <c r="D16" s="15"/>
      <c r="E16" s="49"/>
      <c r="F16" s="40">
        <f>O8</f>
        <v>0</v>
      </c>
      <c r="G16" s="41">
        <f>N8</f>
        <v>15</v>
      </c>
      <c r="H16" s="20"/>
      <c r="I16" s="50"/>
      <c r="J16" s="17">
        <f>O12</f>
        <v>0</v>
      </c>
      <c r="K16" s="14">
        <f>N12</f>
        <v>15</v>
      </c>
      <c r="L16" s="15"/>
      <c r="M16" s="49"/>
      <c r="N16" s="1254"/>
      <c r="O16" s="1255"/>
      <c r="P16" s="1255"/>
      <c r="Q16" s="1256"/>
      <c r="R16" s="51">
        <v>0</v>
      </c>
      <c r="S16" s="52">
        <v>15</v>
      </c>
      <c r="T16" s="53"/>
      <c r="U16" s="54"/>
      <c r="V16" s="1237">
        <f>H17+D17+L17+T17</f>
        <v>0</v>
      </c>
      <c r="W16" s="1261">
        <f>V16+V18</f>
        <v>0</v>
      </c>
      <c r="X16" s="1241">
        <f>J16+J17+L16+B16+B17+D16+F16+F17+H16+R16+R17+T16</f>
        <v>0</v>
      </c>
      <c r="Y16" s="1243">
        <f>K17+K16+M16+C17+C16+E16+I16+G16+G17+S16+S17+U16</f>
        <v>120</v>
      </c>
      <c r="Z16" s="1241">
        <f>X16+X18</f>
        <v>0</v>
      </c>
      <c r="AA16" s="1243">
        <f>Y16+Y18</f>
        <v>240</v>
      </c>
      <c r="AB16" s="1249" t="s">
        <v>89</v>
      </c>
    </row>
    <row r="17" spans="1:28" ht="15.75" thickBot="1" x14ac:dyDescent="0.3">
      <c r="A17" s="1229"/>
      <c r="B17" s="23">
        <f>O5</f>
        <v>0</v>
      </c>
      <c r="C17" s="24">
        <f>N5</f>
        <v>15</v>
      </c>
      <c r="D17" s="1222">
        <v>0</v>
      </c>
      <c r="E17" s="1223"/>
      <c r="F17" s="24">
        <f>O9</f>
        <v>0</v>
      </c>
      <c r="G17" s="44">
        <f>N9</f>
        <v>15</v>
      </c>
      <c r="H17" s="1222">
        <v>0</v>
      </c>
      <c r="I17" s="1223"/>
      <c r="J17" s="23">
        <f>O13</f>
        <v>0</v>
      </c>
      <c r="K17" s="24">
        <f>N13</f>
        <v>15</v>
      </c>
      <c r="L17" s="1222">
        <v>0</v>
      </c>
      <c r="M17" s="1223"/>
      <c r="N17" s="1231"/>
      <c r="O17" s="1232"/>
      <c r="P17" s="1232"/>
      <c r="Q17" s="1233"/>
      <c r="R17" s="55">
        <v>0</v>
      </c>
      <c r="S17" s="56">
        <v>15</v>
      </c>
      <c r="T17" s="1224">
        <v>0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thickTop="1" thickBot="1" x14ac:dyDescent="0.3">
      <c r="A18" s="1229"/>
      <c r="B18" s="30">
        <f>O6</f>
        <v>0</v>
      </c>
      <c r="C18" s="31">
        <f>N6</f>
        <v>15</v>
      </c>
      <c r="D18" s="57"/>
      <c r="E18" s="16"/>
      <c r="F18" s="45">
        <f>O10</f>
        <v>0</v>
      </c>
      <c r="G18" s="46">
        <f>N10</f>
        <v>15</v>
      </c>
      <c r="H18" s="58"/>
      <c r="I18" s="18"/>
      <c r="J18" s="30">
        <f>O14</f>
        <v>0</v>
      </c>
      <c r="K18" s="31">
        <f>N14</f>
        <v>15</v>
      </c>
      <c r="L18" s="57"/>
      <c r="M18" s="16"/>
      <c r="N18" s="1231"/>
      <c r="O18" s="1232"/>
      <c r="P18" s="1232"/>
      <c r="Q18" s="1233"/>
      <c r="R18" s="59">
        <v>0</v>
      </c>
      <c r="S18" s="60">
        <v>15</v>
      </c>
      <c r="T18" s="61"/>
      <c r="U18" s="62"/>
      <c r="V18" s="1237">
        <f>D19+H19+L19+T19</f>
        <v>0</v>
      </c>
      <c r="W18" s="1239"/>
      <c r="X18" s="1241">
        <f>F19+J19+R18+R19+T18+J18+L18+B18+D18+F18+H18+B19</f>
        <v>0</v>
      </c>
      <c r="Y18" s="1243">
        <f>K18+M18+C18+E18+I18+G18+C19+G19+K19+S18+S19+U18</f>
        <v>120</v>
      </c>
      <c r="Z18" s="1216"/>
      <c r="AA18" s="1218"/>
      <c r="AB18" s="1220"/>
    </row>
    <row r="19" spans="1:28" ht="15.75" thickBot="1" x14ac:dyDescent="0.3">
      <c r="A19" s="1253"/>
      <c r="B19" s="37">
        <f>O7</f>
        <v>0</v>
      </c>
      <c r="C19" s="38">
        <f>N7</f>
        <v>15</v>
      </c>
      <c r="D19" s="1265">
        <v>0</v>
      </c>
      <c r="E19" s="1266"/>
      <c r="F19" s="38">
        <f>O11</f>
        <v>0</v>
      </c>
      <c r="G19" s="48">
        <f>N11</f>
        <v>15</v>
      </c>
      <c r="H19" s="1265">
        <v>0</v>
      </c>
      <c r="I19" s="1266"/>
      <c r="J19" s="37">
        <f>O15</f>
        <v>0</v>
      </c>
      <c r="K19" s="38">
        <f>N15</f>
        <v>15</v>
      </c>
      <c r="L19" s="1265">
        <v>0</v>
      </c>
      <c r="M19" s="1266"/>
      <c r="N19" s="1257"/>
      <c r="O19" s="1258"/>
      <c r="P19" s="1258"/>
      <c r="Q19" s="1259"/>
      <c r="R19" s="63">
        <v>0</v>
      </c>
      <c r="S19" s="64">
        <v>15</v>
      </c>
      <c r="T19" s="1251">
        <v>0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8" t="s">
        <v>66</v>
      </c>
      <c r="B20" s="17">
        <f>S4</f>
        <v>9</v>
      </c>
      <c r="C20" s="65">
        <f>R4</f>
        <v>15</v>
      </c>
      <c r="D20" s="20"/>
      <c r="E20" s="49"/>
      <c r="F20" s="40">
        <f>S8</f>
        <v>15</v>
      </c>
      <c r="G20" s="41">
        <f>R8</f>
        <v>11</v>
      </c>
      <c r="H20" s="20"/>
      <c r="I20" s="18"/>
      <c r="J20" s="17">
        <f>S12</f>
        <v>15</v>
      </c>
      <c r="K20" s="65">
        <f>R12</f>
        <v>8</v>
      </c>
      <c r="L20" s="20"/>
      <c r="M20" s="16"/>
      <c r="N20" s="51">
        <f>S16</f>
        <v>15</v>
      </c>
      <c r="O20" s="66">
        <f>R16</f>
        <v>0</v>
      </c>
      <c r="P20" s="11"/>
      <c r="Q20" s="29"/>
      <c r="R20" s="1231"/>
      <c r="S20" s="1232"/>
      <c r="T20" s="1232"/>
      <c r="U20" s="1233"/>
      <c r="V20" s="1237">
        <f>P21+L21+H21+D21</f>
        <v>7</v>
      </c>
      <c r="W20" s="1239">
        <f>V20+V22</f>
        <v>14</v>
      </c>
      <c r="X20" s="1241">
        <f>P20+N20+N21+L20+J20+J21+H20+F20+F21+D20+B20+B21</f>
        <v>115</v>
      </c>
      <c r="Y20" s="1243">
        <f>Q20+O20+O21+M20+K20+K21+I20+G20+G21+E20+C20+C21</f>
        <v>72</v>
      </c>
      <c r="Z20" s="1216">
        <f>X20+X22</f>
        <v>238</v>
      </c>
      <c r="AA20" s="1218">
        <f>Y20+Y22</f>
        <v>144</v>
      </c>
      <c r="AB20" s="1220" t="s">
        <v>90</v>
      </c>
    </row>
    <row r="21" spans="1:28" ht="15.75" thickBot="1" x14ac:dyDescent="0.3">
      <c r="A21" s="1229"/>
      <c r="B21" s="23">
        <f>S5</f>
        <v>13</v>
      </c>
      <c r="C21" s="24">
        <f>R5</f>
        <v>15</v>
      </c>
      <c r="D21" s="1222">
        <v>1</v>
      </c>
      <c r="E21" s="1223"/>
      <c r="F21" s="24">
        <f>S9</f>
        <v>18</v>
      </c>
      <c r="G21" s="44">
        <f>R9</f>
        <v>16</v>
      </c>
      <c r="H21" s="1222">
        <v>2</v>
      </c>
      <c r="I21" s="1223"/>
      <c r="J21" s="23">
        <f>S13</f>
        <v>15</v>
      </c>
      <c r="K21" s="24">
        <f>R13</f>
        <v>7</v>
      </c>
      <c r="L21" s="1222">
        <v>2</v>
      </c>
      <c r="M21" s="1223"/>
      <c r="N21" s="55">
        <f>S17</f>
        <v>15</v>
      </c>
      <c r="O21" s="56">
        <f>R17</f>
        <v>0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13</v>
      </c>
      <c r="D22" s="47">
        <f>U6</f>
        <v>6</v>
      </c>
      <c r="E22" s="16">
        <f>T6</f>
        <v>11</v>
      </c>
      <c r="F22" s="45">
        <f>S10</f>
        <v>15</v>
      </c>
      <c r="G22" s="46">
        <f>R10</f>
        <v>8</v>
      </c>
      <c r="H22" s="47"/>
      <c r="I22" s="18"/>
      <c r="J22" s="30">
        <f>S14</f>
        <v>15</v>
      </c>
      <c r="K22" s="67">
        <f>R14</f>
        <v>12</v>
      </c>
      <c r="L22" s="47"/>
      <c r="M22" s="16"/>
      <c r="N22" s="59">
        <f>S18</f>
        <v>15</v>
      </c>
      <c r="O22" s="68">
        <f>R18</f>
        <v>0</v>
      </c>
      <c r="P22" s="28"/>
      <c r="Q22" s="29"/>
      <c r="R22" s="1231"/>
      <c r="S22" s="1232"/>
      <c r="T22" s="1232"/>
      <c r="U22" s="1233"/>
      <c r="V22" s="1226">
        <f>P23+L23+H23+D23</f>
        <v>7</v>
      </c>
      <c r="W22" s="1239"/>
      <c r="X22" s="1216">
        <f>P22+N22+N23+L22+J22+J23+H22+F22+F23+D22+B22+B23</f>
        <v>123</v>
      </c>
      <c r="Y22" s="1218">
        <f>Q22+O22+O23+M22+K22+K23+I22+G22+G23+E22+C22+C23</f>
        <v>72</v>
      </c>
      <c r="Z22" s="1216"/>
      <c r="AA22" s="1218"/>
      <c r="AB22" s="1220"/>
    </row>
    <row r="23" spans="1:28" ht="15.75" thickBot="1" x14ac:dyDescent="0.3">
      <c r="A23" s="1230"/>
      <c r="B23" s="69">
        <f>S7</f>
        <v>12</v>
      </c>
      <c r="C23" s="70">
        <f>R7</f>
        <v>15</v>
      </c>
      <c r="D23" s="1245">
        <v>1</v>
      </c>
      <c r="E23" s="1246"/>
      <c r="F23" s="70">
        <f>S11</f>
        <v>15</v>
      </c>
      <c r="G23" s="71">
        <f>R11</f>
        <v>7</v>
      </c>
      <c r="H23" s="1245">
        <v>2</v>
      </c>
      <c r="I23" s="1246"/>
      <c r="J23" s="69">
        <f>S15</f>
        <v>15</v>
      </c>
      <c r="K23" s="70">
        <f>R15</f>
        <v>6</v>
      </c>
      <c r="L23" s="1245">
        <v>2</v>
      </c>
      <c r="M23" s="1246"/>
      <c r="N23" s="72">
        <f>S19</f>
        <v>15</v>
      </c>
      <c r="O23" s="73">
        <f>R19</f>
        <v>0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T13:U13"/>
    <mergeCell ref="L11:M11"/>
    <mergeCell ref="P11:Q11"/>
    <mergeCell ref="T11:U11"/>
    <mergeCell ref="Z12:Z15"/>
    <mergeCell ref="AA12:AA15"/>
    <mergeCell ref="AB12:AB15"/>
    <mergeCell ref="D13:E13"/>
    <mergeCell ref="H13:I13"/>
    <mergeCell ref="P13:Q13"/>
    <mergeCell ref="V14:V15"/>
    <mergeCell ref="X14:X15"/>
    <mergeCell ref="Y14:Y15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9:U19"/>
    <mergeCell ref="Z16:Z19"/>
    <mergeCell ref="AA16:AA19"/>
    <mergeCell ref="AB16:AB19"/>
    <mergeCell ref="D17:E17"/>
    <mergeCell ref="H17:I17"/>
    <mergeCell ref="L17:M17"/>
    <mergeCell ref="T17:U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4" sqref="A4:A7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5" width="3.7109375" customWidth="1"/>
    <col min="26" max="26" width="4.7109375" customWidth="1"/>
    <col min="27" max="27" width="4.140625" customWidth="1"/>
    <col min="28" max="28" width="6.42578125" customWidth="1"/>
    <col min="29" max="29" width="6.140625" customWidth="1"/>
    <col min="30" max="30" width="5.42578125" customWidth="1"/>
    <col min="31" max="31" width="5.140625" customWidth="1"/>
    <col min="32" max="32" width="8.28515625" customWidth="1"/>
  </cols>
  <sheetData>
    <row r="1" spans="1:32" ht="33.75" customHeight="1" x14ac:dyDescent="0.25">
      <c r="A1" s="1280" t="s">
        <v>106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  <c r="AC1" s="1280"/>
      <c r="AD1" s="1280"/>
      <c r="AE1" s="1280"/>
      <c r="AF1" s="1280"/>
    </row>
    <row r="2" spans="1:32" ht="15.75" thickBot="1" x14ac:dyDescent="0.3"/>
    <row r="3" spans="1:32" ht="57.75" customHeight="1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1">
        <v>6</v>
      </c>
      <c r="W3" s="1282"/>
      <c r="X3" s="1282"/>
      <c r="Y3" s="1283"/>
      <c r="Z3" s="1284" t="s">
        <v>1</v>
      </c>
      <c r="AA3" s="1285"/>
      <c r="AB3" s="1286" t="s">
        <v>2</v>
      </c>
      <c r="AC3" s="1287"/>
      <c r="AD3" s="1286" t="s">
        <v>3</v>
      </c>
      <c r="AE3" s="1287"/>
      <c r="AF3" s="2" t="s">
        <v>4</v>
      </c>
    </row>
    <row r="4" spans="1:32" ht="16.5" thickTop="1" thickBot="1" x14ac:dyDescent="0.3">
      <c r="A4" s="1228" t="s">
        <v>32</v>
      </c>
      <c r="B4" s="1271"/>
      <c r="C4" s="1272"/>
      <c r="D4" s="1272"/>
      <c r="E4" s="1273"/>
      <c r="F4" s="689">
        <v>11</v>
      </c>
      <c r="G4" s="690">
        <v>15</v>
      </c>
      <c r="H4" s="691"/>
      <c r="I4" s="692"/>
      <c r="J4" s="689">
        <v>10</v>
      </c>
      <c r="K4" s="693">
        <v>15</v>
      </c>
      <c r="L4" s="691"/>
      <c r="M4" s="694"/>
      <c r="N4" s="689">
        <v>12</v>
      </c>
      <c r="O4" s="693">
        <v>15</v>
      </c>
      <c r="P4" s="691"/>
      <c r="Q4" s="692"/>
      <c r="R4" s="1137">
        <v>7</v>
      </c>
      <c r="S4" s="1138">
        <v>15</v>
      </c>
      <c r="T4" s="691"/>
      <c r="U4" s="694"/>
      <c r="V4" s="689">
        <v>15</v>
      </c>
      <c r="W4" s="690">
        <v>13</v>
      </c>
      <c r="X4" s="692"/>
      <c r="Y4" s="697"/>
      <c r="Z4" s="1237">
        <f>T5+P5+L5+H5+X5</f>
        <v>6</v>
      </c>
      <c r="AA4" s="1261">
        <f>Z4+Z6</f>
        <v>14</v>
      </c>
      <c r="AB4" s="1310">
        <f>J4+J5+L4+N4+N5+P4+H4+F4+F5+R4+R5+T4+V4+X4+V5</f>
        <v>103</v>
      </c>
      <c r="AC4" s="1315">
        <f>K5+K4+M4+O5+O4+U4+I4+G4+G5+Q4+S4+S5+W4+W5+Y4</f>
        <v>140</v>
      </c>
      <c r="AD4" s="1298">
        <f>AB4+AB6</f>
        <v>240</v>
      </c>
      <c r="AE4" s="1312">
        <f>AC4+AC6</f>
        <v>262</v>
      </c>
      <c r="AF4" s="1249" t="s">
        <v>91</v>
      </c>
    </row>
    <row r="5" spans="1:32" ht="15.75" thickBot="1" x14ac:dyDescent="0.3">
      <c r="A5" s="1229"/>
      <c r="B5" s="1274"/>
      <c r="C5" s="1275"/>
      <c r="D5" s="1275"/>
      <c r="E5" s="1276"/>
      <c r="F5" s="695">
        <v>10</v>
      </c>
      <c r="G5" s="696">
        <v>15</v>
      </c>
      <c r="H5" s="1267">
        <v>1</v>
      </c>
      <c r="I5" s="1268"/>
      <c r="J5" s="695">
        <v>8</v>
      </c>
      <c r="K5" s="696">
        <v>15</v>
      </c>
      <c r="L5" s="1267">
        <v>1</v>
      </c>
      <c r="M5" s="1268"/>
      <c r="N5" s="695">
        <v>12</v>
      </c>
      <c r="O5" s="696">
        <v>15</v>
      </c>
      <c r="P5" s="1267">
        <v>1</v>
      </c>
      <c r="Q5" s="1268"/>
      <c r="R5" s="1139">
        <v>3</v>
      </c>
      <c r="S5" s="1136">
        <v>15</v>
      </c>
      <c r="T5" s="1267">
        <v>1</v>
      </c>
      <c r="U5" s="1268"/>
      <c r="V5" s="698">
        <v>15</v>
      </c>
      <c r="W5" s="696">
        <v>7</v>
      </c>
      <c r="X5" s="1267">
        <v>2</v>
      </c>
      <c r="Y5" s="1268"/>
      <c r="Z5" s="1260"/>
      <c r="AA5" s="1239"/>
      <c r="AB5" s="1311"/>
      <c r="AC5" s="1316"/>
      <c r="AD5" s="1299"/>
      <c r="AE5" s="1313"/>
      <c r="AF5" s="1220"/>
    </row>
    <row r="6" spans="1:32" ht="16.5" thickTop="1" thickBot="1" x14ac:dyDescent="0.3">
      <c r="A6" s="1229"/>
      <c r="B6" s="1274"/>
      <c r="C6" s="1275"/>
      <c r="D6" s="1275"/>
      <c r="E6" s="1276"/>
      <c r="F6" s="1095">
        <v>6</v>
      </c>
      <c r="G6" s="1096">
        <v>15</v>
      </c>
      <c r="H6" s="1097"/>
      <c r="I6" s="1091"/>
      <c r="J6" s="1095">
        <v>13</v>
      </c>
      <c r="K6" s="1096">
        <v>15</v>
      </c>
      <c r="L6" s="1097">
        <v>13</v>
      </c>
      <c r="M6" s="1092">
        <v>11</v>
      </c>
      <c r="N6" s="1095">
        <v>15</v>
      </c>
      <c r="O6" s="1096">
        <v>7</v>
      </c>
      <c r="P6" s="1097">
        <v>11</v>
      </c>
      <c r="Q6" s="1091">
        <v>6</v>
      </c>
      <c r="R6" s="1141">
        <v>8</v>
      </c>
      <c r="S6" s="1143">
        <v>15</v>
      </c>
      <c r="T6" s="1097"/>
      <c r="U6" s="1092"/>
      <c r="V6" s="1095">
        <v>15</v>
      </c>
      <c r="W6" s="1100">
        <v>0</v>
      </c>
      <c r="X6" s="1091"/>
      <c r="Y6" s="1101"/>
      <c r="Z6" s="1237">
        <f>T7+P7+L7+H7+X7</f>
        <v>8</v>
      </c>
      <c r="AA6" s="1239"/>
      <c r="AB6" s="1310">
        <f>J6+J7+L6+N6+N7+P6+H6+F6+F7+T6+R6+R7+V6+V7+X6</f>
        <v>137</v>
      </c>
      <c r="AC6" s="1315">
        <f>K7+K6+M6+O7+O6+U6+I6+G6+G7+S6+S7+Q6+W6+W7+Y6</f>
        <v>122</v>
      </c>
      <c r="AD6" s="1299"/>
      <c r="AE6" s="1313"/>
      <c r="AF6" s="1220"/>
    </row>
    <row r="7" spans="1:32" ht="15.75" thickBot="1" x14ac:dyDescent="0.3">
      <c r="A7" s="1253"/>
      <c r="B7" s="1277"/>
      <c r="C7" s="1278"/>
      <c r="D7" s="1278"/>
      <c r="E7" s="1279"/>
      <c r="F7" s="1091">
        <v>12</v>
      </c>
      <c r="G7" s="1098">
        <v>15</v>
      </c>
      <c r="H7" s="1269">
        <v>1</v>
      </c>
      <c r="I7" s="1270"/>
      <c r="J7" s="1099">
        <v>15</v>
      </c>
      <c r="K7" s="1098">
        <v>8</v>
      </c>
      <c r="L7" s="1269">
        <v>2</v>
      </c>
      <c r="M7" s="1270"/>
      <c r="N7" s="1099">
        <v>9</v>
      </c>
      <c r="O7" s="1098">
        <v>15</v>
      </c>
      <c r="P7" s="1269">
        <v>2</v>
      </c>
      <c r="Q7" s="1270"/>
      <c r="R7" s="1142">
        <v>5</v>
      </c>
      <c r="S7" s="1140">
        <v>15</v>
      </c>
      <c r="T7" s="1269">
        <v>1</v>
      </c>
      <c r="U7" s="1270"/>
      <c r="V7" s="1093">
        <v>15</v>
      </c>
      <c r="W7" s="1094">
        <v>0</v>
      </c>
      <c r="X7" s="1267">
        <v>2</v>
      </c>
      <c r="Y7" s="1268"/>
      <c r="Z7" s="1260"/>
      <c r="AA7" s="1262"/>
      <c r="AB7" s="1311"/>
      <c r="AC7" s="1316"/>
      <c r="AD7" s="1300"/>
      <c r="AE7" s="1314"/>
      <c r="AF7" s="1250"/>
    </row>
    <row r="8" spans="1:32" ht="16.5" thickTop="1" thickBot="1" x14ac:dyDescent="0.3">
      <c r="A8" s="1228" t="s">
        <v>33</v>
      </c>
      <c r="B8" s="9">
        <f>G4</f>
        <v>15</v>
      </c>
      <c r="C8" s="10">
        <f>F4</f>
        <v>11</v>
      </c>
      <c r="D8" s="11"/>
      <c r="E8" s="12"/>
      <c r="F8" s="1254"/>
      <c r="G8" s="1255"/>
      <c r="H8" s="1255"/>
      <c r="I8" s="1256"/>
      <c r="J8" s="699">
        <v>15</v>
      </c>
      <c r="K8" s="700">
        <v>6</v>
      </c>
      <c r="L8" s="701">
        <v>11</v>
      </c>
      <c r="M8" s="702">
        <v>5</v>
      </c>
      <c r="N8" s="703">
        <v>15</v>
      </c>
      <c r="O8" s="700">
        <v>5</v>
      </c>
      <c r="P8" s="701"/>
      <c r="Q8" s="704"/>
      <c r="R8" s="705">
        <v>3</v>
      </c>
      <c r="S8" s="700">
        <v>15</v>
      </c>
      <c r="T8" s="706"/>
      <c r="U8" s="702"/>
      <c r="V8" s="712">
        <v>15</v>
      </c>
      <c r="W8" s="713">
        <v>10</v>
      </c>
      <c r="X8" s="704"/>
      <c r="Y8" s="710"/>
      <c r="Z8" s="1237">
        <f>T9+P9+L9+D9+X9</f>
        <v>9</v>
      </c>
      <c r="AA8" s="1261">
        <f>Z8+Z10</f>
        <v>18</v>
      </c>
      <c r="AB8" s="1310">
        <f>J8+J9+L8+N8+N9+P8+D8+B8+B9+R8+R9+T8+V8+V9+X8</f>
        <v>143</v>
      </c>
      <c r="AC8" s="1315">
        <f>K9+K8+M8+O9+O8+U8+E8+C8+C9+S8+S9+Q8+W8+W9+Y8</f>
        <v>111</v>
      </c>
      <c r="AD8" s="1310">
        <f>AB8+AB10</f>
        <v>293</v>
      </c>
      <c r="AE8" s="1315">
        <f>AC8+AC10</f>
        <v>211</v>
      </c>
      <c r="AF8" s="1249" t="s">
        <v>90</v>
      </c>
    </row>
    <row r="9" spans="1:32" ht="15.75" thickBot="1" x14ac:dyDescent="0.3">
      <c r="A9" s="1229"/>
      <c r="B9" s="21">
        <f>G5</f>
        <v>15</v>
      </c>
      <c r="C9" s="22">
        <f>F5</f>
        <v>10</v>
      </c>
      <c r="D9" s="1224">
        <v>2</v>
      </c>
      <c r="E9" s="1225"/>
      <c r="F9" s="1231"/>
      <c r="G9" s="1232"/>
      <c r="H9" s="1232"/>
      <c r="I9" s="1233"/>
      <c r="J9" s="707">
        <v>13</v>
      </c>
      <c r="K9" s="708">
        <v>15</v>
      </c>
      <c r="L9" s="1222">
        <v>2</v>
      </c>
      <c r="M9" s="1223"/>
      <c r="N9" s="707">
        <v>15</v>
      </c>
      <c r="O9" s="708">
        <v>10</v>
      </c>
      <c r="P9" s="1222">
        <v>2</v>
      </c>
      <c r="Q9" s="1223"/>
      <c r="R9" s="709">
        <v>11</v>
      </c>
      <c r="S9" s="708">
        <v>15</v>
      </c>
      <c r="T9" s="1222">
        <v>1</v>
      </c>
      <c r="U9" s="1223"/>
      <c r="V9" s="708">
        <v>15</v>
      </c>
      <c r="W9" s="711">
        <v>9</v>
      </c>
      <c r="X9" s="1222">
        <v>2</v>
      </c>
      <c r="Y9" s="1223"/>
      <c r="Z9" s="1260"/>
      <c r="AA9" s="1239"/>
      <c r="AB9" s="1311"/>
      <c r="AC9" s="1316"/>
      <c r="AD9" s="1326"/>
      <c r="AE9" s="1328"/>
      <c r="AF9" s="1220"/>
    </row>
    <row r="10" spans="1:32" ht="16.5" thickTop="1" thickBot="1" x14ac:dyDescent="0.3">
      <c r="A10" s="1229"/>
      <c r="B10" s="26">
        <f>G6</f>
        <v>15</v>
      </c>
      <c r="C10" s="27">
        <f>F6</f>
        <v>6</v>
      </c>
      <c r="D10" s="28"/>
      <c r="E10" s="29"/>
      <c r="F10" s="1231"/>
      <c r="G10" s="1232"/>
      <c r="H10" s="1232"/>
      <c r="I10" s="1233"/>
      <c r="J10" s="1104">
        <v>15</v>
      </c>
      <c r="K10" s="1105">
        <v>12</v>
      </c>
      <c r="L10" s="1106"/>
      <c r="M10" s="1102"/>
      <c r="N10" s="1104">
        <v>15</v>
      </c>
      <c r="O10" s="1105">
        <v>11</v>
      </c>
      <c r="P10" s="1106">
        <v>11</v>
      </c>
      <c r="Q10" s="1103">
        <v>8</v>
      </c>
      <c r="R10" s="1107">
        <v>11</v>
      </c>
      <c r="S10" s="1105">
        <v>15</v>
      </c>
      <c r="T10" s="1103"/>
      <c r="U10" s="1108"/>
      <c r="V10" s="1112">
        <v>15</v>
      </c>
      <c r="W10" s="1113">
        <v>0</v>
      </c>
      <c r="X10" s="1103"/>
      <c r="Y10" s="1108"/>
      <c r="Z10" s="1237">
        <f>P11+L11+D11+T11+X11</f>
        <v>9</v>
      </c>
      <c r="AA10" s="1239"/>
      <c r="AB10" s="1310">
        <f>J10+J11+L10+N10+N11+P10+D10+B10+B11+R10+R11+T10+V10+V11+X10</f>
        <v>150</v>
      </c>
      <c r="AC10" s="1315">
        <f>K11+K10+M10+O11+O10+U10+E10+C10+C11+S10+S11+Q10+W10+W11+Y10</f>
        <v>100</v>
      </c>
      <c r="AD10" s="1326"/>
      <c r="AE10" s="1328"/>
      <c r="AF10" s="1220"/>
    </row>
    <row r="11" spans="1:32" ht="15.75" thickBot="1" x14ac:dyDescent="0.3">
      <c r="A11" s="1253"/>
      <c r="B11" s="35">
        <f>G7</f>
        <v>15</v>
      </c>
      <c r="C11" s="36">
        <f>F7</f>
        <v>12</v>
      </c>
      <c r="D11" s="1251">
        <v>2</v>
      </c>
      <c r="E11" s="1252"/>
      <c r="F11" s="1257"/>
      <c r="G11" s="1258"/>
      <c r="H11" s="1258"/>
      <c r="I11" s="1259"/>
      <c r="J11" s="1109">
        <v>15</v>
      </c>
      <c r="K11" s="1110">
        <v>6</v>
      </c>
      <c r="L11" s="1265">
        <v>2</v>
      </c>
      <c r="M11" s="1266"/>
      <c r="N11" s="1109">
        <v>11</v>
      </c>
      <c r="O11" s="1110">
        <v>15</v>
      </c>
      <c r="P11" s="1265">
        <v>2</v>
      </c>
      <c r="Q11" s="1266"/>
      <c r="R11" s="1111">
        <v>12</v>
      </c>
      <c r="S11" s="1110">
        <v>15</v>
      </c>
      <c r="T11" s="1265">
        <v>1</v>
      </c>
      <c r="U11" s="1266"/>
      <c r="V11" s="1103">
        <v>15</v>
      </c>
      <c r="W11" s="1114">
        <v>0</v>
      </c>
      <c r="X11" s="1265">
        <v>2</v>
      </c>
      <c r="Y11" s="1266"/>
      <c r="Z11" s="1260"/>
      <c r="AA11" s="1262"/>
      <c r="AB11" s="1311"/>
      <c r="AC11" s="1316"/>
      <c r="AD11" s="1327"/>
      <c r="AE11" s="1329"/>
      <c r="AF11" s="1250"/>
    </row>
    <row r="12" spans="1:32" ht="16.5" thickTop="1" thickBot="1" x14ac:dyDescent="0.3">
      <c r="A12" s="1228" t="s">
        <v>35</v>
      </c>
      <c r="B12" s="17">
        <f>K4</f>
        <v>15</v>
      </c>
      <c r="C12" s="14">
        <f>J4</f>
        <v>10</v>
      </c>
      <c r="D12" s="15"/>
      <c r="E12" s="16"/>
      <c r="F12" s="40">
        <f>K8</f>
        <v>6</v>
      </c>
      <c r="G12" s="41">
        <f>J8</f>
        <v>15</v>
      </c>
      <c r="H12" s="20">
        <f>M8</f>
        <v>5</v>
      </c>
      <c r="I12" s="18">
        <f>L8</f>
        <v>11</v>
      </c>
      <c r="J12" s="1254"/>
      <c r="K12" s="1255"/>
      <c r="L12" s="1255"/>
      <c r="M12" s="1256"/>
      <c r="N12" s="716">
        <v>15</v>
      </c>
      <c r="O12" s="714">
        <v>13</v>
      </c>
      <c r="P12" s="715"/>
      <c r="Q12" s="717"/>
      <c r="R12" s="718">
        <v>10</v>
      </c>
      <c r="S12" s="714">
        <v>15</v>
      </c>
      <c r="T12" s="717"/>
      <c r="U12" s="723"/>
      <c r="V12" s="722">
        <v>15</v>
      </c>
      <c r="W12" s="726">
        <v>8</v>
      </c>
      <c r="X12" s="725"/>
      <c r="Y12" s="723"/>
      <c r="Z12" s="1237">
        <f>P13+H13+D13+T13+X13</f>
        <v>8</v>
      </c>
      <c r="AA12" s="1261">
        <f>Z12+Z14</f>
        <v>14</v>
      </c>
      <c r="AB12" s="1310">
        <f>H12+F12+F13+D12+B12+B13+N12+N13+P12+R12+R13+T12+V12+V13+X12</f>
        <v>130</v>
      </c>
      <c r="AC12" s="1315">
        <f>I12+G12+G13+E12+C12+C13+O13+O12+U12+S12+S13+Q12+W12+W13+Y12</f>
        <v>122</v>
      </c>
      <c r="AD12" s="1310">
        <f>AB12+AB14</f>
        <v>268</v>
      </c>
      <c r="AE12" s="1315">
        <f>AC12+AC14</f>
        <v>268</v>
      </c>
      <c r="AF12" s="1249" t="s">
        <v>92</v>
      </c>
    </row>
    <row r="13" spans="1:32" ht="15.75" thickBot="1" x14ac:dyDescent="0.3">
      <c r="A13" s="1229"/>
      <c r="B13" s="23">
        <f>K5</f>
        <v>15</v>
      </c>
      <c r="C13" s="24">
        <f>J5</f>
        <v>8</v>
      </c>
      <c r="D13" s="1222">
        <v>2</v>
      </c>
      <c r="E13" s="1223"/>
      <c r="F13" s="43">
        <f>K9</f>
        <v>15</v>
      </c>
      <c r="G13" s="44">
        <f>J9</f>
        <v>13</v>
      </c>
      <c r="H13" s="1222">
        <v>1</v>
      </c>
      <c r="I13" s="1223"/>
      <c r="J13" s="1231"/>
      <c r="K13" s="1232"/>
      <c r="L13" s="1232"/>
      <c r="M13" s="1233"/>
      <c r="N13" s="719">
        <v>15</v>
      </c>
      <c r="O13" s="720">
        <v>6</v>
      </c>
      <c r="P13" s="1222">
        <v>2</v>
      </c>
      <c r="Q13" s="1223"/>
      <c r="R13" s="721">
        <v>4</v>
      </c>
      <c r="S13" s="720">
        <v>15</v>
      </c>
      <c r="T13" s="1222">
        <v>1</v>
      </c>
      <c r="U13" s="1223"/>
      <c r="V13" s="720">
        <v>15</v>
      </c>
      <c r="W13" s="724">
        <v>8</v>
      </c>
      <c r="X13" s="1222">
        <v>2</v>
      </c>
      <c r="Y13" s="1223"/>
      <c r="Z13" s="1260"/>
      <c r="AA13" s="1239"/>
      <c r="AB13" s="1311"/>
      <c r="AC13" s="1316"/>
      <c r="AD13" s="1326"/>
      <c r="AE13" s="1328"/>
      <c r="AF13" s="1220"/>
    </row>
    <row r="14" spans="1:32" ht="16.5" thickTop="1" thickBot="1" x14ac:dyDescent="0.3">
      <c r="A14" s="1229"/>
      <c r="B14" s="30">
        <f>K6</f>
        <v>15</v>
      </c>
      <c r="C14" s="31">
        <f>J6</f>
        <v>13</v>
      </c>
      <c r="D14" s="32">
        <f>M6</f>
        <v>11</v>
      </c>
      <c r="E14" s="16">
        <f>L6</f>
        <v>13</v>
      </c>
      <c r="F14" s="45">
        <f>K10</f>
        <v>12</v>
      </c>
      <c r="G14" s="46">
        <f>J10</f>
        <v>15</v>
      </c>
      <c r="H14" s="47"/>
      <c r="I14" s="18"/>
      <c r="J14" s="1231"/>
      <c r="K14" s="1232"/>
      <c r="L14" s="1232"/>
      <c r="M14" s="1233"/>
      <c r="N14" s="1116">
        <v>16</v>
      </c>
      <c r="O14" s="1117">
        <v>18</v>
      </c>
      <c r="P14" s="1118">
        <v>12</v>
      </c>
      <c r="Q14" s="1115">
        <v>14</v>
      </c>
      <c r="R14" s="1119">
        <v>7</v>
      </c>
      <c r="S14" s="1117">
        <v>15</v>
      </c>
      <c r="T14" s="1115"/>
      <c r="U14" s="1120"/>
      <c r="V14" s="1124">
        <v>15</v>
      </c>
      <c r="W14" s="1125">
        <v>0</v>
      </c>
      <c r="X14" s="1115"/>
      <c r="Y14" s="1120"/>
      <c r="Z14" s="1237">
        <f>P15+H15+D15+T15+X15</f>
        <v>6</v>
      </c>
      <c r="AA14" s="1239"/>
      <c r="AB14" s="1310">
        <f>H14+F14+F15+D14+B14+B15+N14+N15+P14+R14+R15+T14+V14+V15+X14</f>
        <v>138</v>
      </c>
      <c r="AC14" s="1315">
        <f>I14+G14+G15+E14+C14+C15+O15+O14+U14+S14+S15+Q14+W14+W15+Y14</f>
        <v>146</v>
      </c>
      <c r="AD14" s="1326"/>
      <c r="AE14" s="1328"/>
      <c r="AF14" s="1220"/>
    </row>
    <row r="15" spans="1:32" ht="15.75" thickBot="1" x14ac:dyDescent="0.3">
      <c r="A15" s="1253"/>
      <c r="B15" s="37">
        <f>K7</f>
        <v>8</v>
      </c>
      <c r="C15" s="38">
        <f>J7</f>
        <v>15</v>
      </c>
      <c r="D15" s="1265">
        <v>1</v>
      </c>
      <c r="E15" s="1266"/>
      <c r="F15" s="38">
        <f>K11</f>
        <v>6</v>
      </c>
      <c r="G15" s="48">
        <f>J11</f>
        <v>15</v>
      </c>
      <c r="H15" s="1265">
        <v>1</v>
      </c>
      <c r="I15" s="1266"/>
      <c r="J15" s="1257"/>
      <c r="K15" s="1258"/>
      <c r="L15" s="1258"/>
      <c r="M15" s="1259"/>
      <c r="N15" s="1121">
        <v>15</v>
      </c>
      <c r="O15" s="1122">
        <v>13</v>
      </c>
      <c r="P15" s="1265">
        <v>1</v>
      </c>
      <c r="Q15" s="1266"/>
      <c r="R15" s="1123">
        <v>6</v>
      </c>
      <c r="S15" s="1122">
        <v>15</v>
      </c>
      <c r="T15" s="1265">
        <v>1</v>
      </c>
      <c r="U15" s="1266"/>
      <c r="V15" s="1115">
        <v>15</v>
      </c>
      <c r="W15" s="1126">
        <v>0</v>
      </c>
      <c r="X15" s="1265">
        <v>2</v>
      </c>
      <c r="Y15" s="1266"/>
      <c r="Z15" s="1260"/>
      <c r="AA15" s="1262"/>
      <c r="AB15" s="1311"/>
      <c r="AC15" s="1316"/>
      <c r="AD15" s="1327"/>
      <c r="AE15" s="1329"/>
      <c r="AF15" s="1250"/>
    </row>
    <row r="16" spans="1:32" ht="16.5" thickTop="1" thickBot="1" x14ac:dyDescent="0.3">
      <c r="A16" s="1228" t="s">
        <v>31</v>
      </c>
      <c r="B16" s="17">
        <f>O4</f>
        <v>15</v>
      </c>
      <c r="C16" s="14">
        <f>N4</f>
        <v>12</v>
      </c>
      <c r="D16" s="15"/>
      <c r="E16" s="49"/>
      <c r="F16" s="40">
        <f>O8</f>
        <v>5</v>
      </c>
      <c r="G16" s="41">
        <f>N8</f>
        <v>15</v>
      </c>
      <c r="H16" s="20"/>
      <c r="I16" s="50"/>
      <c r="J16" s="17">
        <f>O12</f>
        <v>13</v>
      </c>
      <c r="K16" s="14">
        <f>N12</f>
        <v>15</v>
      </c>
      <c r="L16" s="15"/>
      <c r="M16" s="49"/>
      <c r="N16" s="1254"/>
      <c r="O16" s="1255"/>
      <c r="P16" s="1255"/>
      <c r="Q16" s="1256"/>
      <c r="R16" s="729">
        <v>6</v>
      </c>
      <c r="S16" s="730">
        <v>15</v>
      </c>
      <c r="T16" s="731"/>
      <c r="U16" s="732"/>
      <c r="V16" s="729">
        <v>15</v>
      </c>
      <c r="W16" s="727">
        <v>11</v>
      </c>
      <c r="X16" s="731"/>
      <c r="Y16" s="732"/>
      <c r="Z16" s="1237">
        <f>H17+D17+L17+T17+X17</f>
        <v>7</v>
      </c>
      <c r="AA16" s="1261">
        <f>Z16+Z18</f>
        <v>12</v>
      </c>
      <c r="AB16" s="1310">
        <f>J16+J17+L16+B16+B17+D16+F16+F17+H16+R16+R17+T16+V16+V17+X16</f>
        <v>104</v>
      </c>
      <c r="AC16" s="1315">
        <f>K17+K16+M16+C17+C16+E16+I16+G16+G17+S16+S17+U16+W16+W17+Y16</f>
        <v>129</v>
      </c>
      <c r="AD16" s="1310">
        <f>AB16+AB18</f>
        <v>254</v>
      </c>
      <c r="AE16" s="1315">
        <f>AC16+AC18</f>
        <v>274</v>
      </c>
      <c r="AF16" s="1249" t="s">
        <v>89</v>
      </c>
    </row>
    <row r="17" spans="1:32" ht="15.75" thickBot="1" x14ac:dyDescent="0.3">
      <c r="A17" s="1229"/>
      <c r="B17" s="23">
        <f>O5</f>
        <v>15</v>
      </c>
      <c r="C17" s="24">
        <f>N5</f>
        <v>12</v>
      </c>
      <c r="D17" s="1222">
        <v>2</v>
      </c>
      <c r="E17" s="1223"/>
      <c r="F17" s="24">
        <f>O9</f>
        <v>10</v>
      </c>
      <c r="G17" s="44">
        <f>N9</f>
        <v>15</v>
      </c>
      <c r="H17" s="1222">
        <v>1</v>
      </c>
      <c r="I17" s="1223"/>
      <c r="J17" s="23">
        <f>O13</f>
        <v>6</v>
      </c>
      <c r="K17" s="24">
        <f>N13</f>
        <v>15</v>
      </c>
      <c r="L17" s="1222">
        <v>1</v>
      </c>
      <c r="M17" s="1223"/>
      <c r="N17" s="1231"/>
      <c r="O17" s="1232"/>
      <c r="P17" s="1232"/>
      <c r="Q17" s="1233"/>
      <c r="R17" s="733">
        <v>4</v>
      </c>
      <c r="S17" s="734">
        <v>15</v>
      </c>
      <c r="T17" s="1224">
        <v>1</v>
      </c>
      <c r="U17" s="1225"/>
      <c r="V17" s="734">
        <v>15</v>
      </c>
      <c r="W17" s="728">
        <v>4</v>
      </c>
      <c r="X17" s="1224">
        <v>2</v>
      </c>
      <c r="Y17" s="1225"/>
      <c r="Z17" s="1260"/>
      <c r="AA17" s="1239"/>
      <c r="AB17" s="1311"/>
      <c r="AC17" s="1316"/>
      <c r="AD17" s="1326"/>
      <c r="AE17" s="1328"/>
      <c r="AF17" s="1220"/>
    </row>
    <row r="18" spans="1:32" ht="16.5" thickTop="1" thickBot="1" x14ac:dyDescent="0.3">
      <c r="A18" s="1229"/>
      <c r="B18" s="30">
        <f>O6</f>
        <v>7</v>
      </c>
      <c r="C18" s="31">
        <f>N6</f>
        <v>15</v>
      </c>
      <c r="D18" s="57">
        <f>Q6</f>
        <v>6</v>
      </c>
      <c r="E18" s="16">
        <f>P6</f>
        <v>11</v>
      </c>
      <c r="F18" s="45">
        <f>O10</f>
        <v>11</v>
      </c>
      <c r="G18" s="46">
        <f>N10</f>
        <v>15</v>
      </c>
      <c r="H18" s="58">
        <f>Q10</f>
        <v>8</v>
      </c>
      <c r="I18" s="18">
        <f>P10</f>
        <v>11</v>
      </c>
      <c r="J18" s="30">
        <f>O14</f>
        <v>18</v>
      </c>
      <c r="K18" s="31">
        <f>N14</f>
        <v>16</v>
      </c>
      <c r="L18" s="57">
        <f>Q14</f>
        <v>14</v>
      </c>
      <c r="M18" s="16">
        <f>P14</f>
        <v>12</v>
      </c>
      <c r="N18" s="1231"/>
      <c r="O18" s="1232"/>
      <c r="P18" s="1232"/>
      <c r="Q18" s="1233"/>
      <c r="R18" s="1130">
        <v>7</v>
      </c>
      <c r="S18" s="1131">
        <v>15</v>
      </c>
      <c r="T18" s="1132"/>
      <c r="U18" s="1133"/>
      <c r="V18" s="1127">
        <v>15</v>
      </c>
      <c r="W18" s="1128">
        <v>0</v>
      </c>
      <c r="X18" s="1132"/>
      <c r="Y18" s="1133"/>
      <c r="Z18" s="1237">
        <f>D19+H19+L19+T19+X19</f>
        <v>5</v>
      </c>
      <c r="AA18" s="1239"/>
      <c r="AB18" s="1310">
        <f>F19+J19+R18+R19+T18+J18+L18+B18+D18+F18+H18+B19+V18+V19+X18</f>
        <v>150</v>
      </c>
      <c r="AC18" s="1315">
        <f>K18+M18+C18+E18+I18+G18+C19+G19+K19+S18+S19+U18+W18+W19+Y18</f>
        <v>145</v>
      </c>
      <c r="AD18" s="1326"/>
      <c r="AE18" s="1328"/>
      <c r="AF18" s="1220"/>
    </row>
    <row r="19" spans="1:32" ht="15.75" thickBot="1" x14ac:dyDescent="0.3">
      <c r="A19" s="1253"/>
      <c r="B19" s="37">
        <f>O7</f>
        <v>15</v>
      </c>
      <c r="C19" s="38">
        <f>N7</f>
        <v>9</v>
      </c>
      <c r="D19" s="1265">
        <v>1</v>
      </c>
      <c r="E19" s="1266"/>
      <c r="F19" s="38">
        <f>O11</f>
        <v>15</v>
      </c>
      <c r="G19" s="48">
        <f>N11</f>
        <v>11</v>
      </c>
      <c r="H19" s="1265">
        <v>1</v>
      </c>
      <c r="I19" s="1266"/>
      <c r="J19" s="37">
        <f>O15</f>
        <v>13</v>
      </c>
      <c r="K19" s="38">
        <f>N15</f>
        <v>15</v>
      </c>
      <c r="L19" s="1265"/>
      <c r="M19" s="1266"/>
      <c r="N19" s="1257"/>
      <c r="O19" s="1258"/>
      <c r="P19" s="1258"/>
      <c r="Q19" s="1259"/>
      <c r="R19" s="1134">
        <v>6</v>
      </c>
      <c r="S19" s="1135">
        <v>15</v>
      </c>
      <c r="T19" s="1251">
        <v>1</v>
      </c>
      <c r="U19" s="1252"/>
      <c r="V19" s="1135">
        <v>15</v>
      </c>
      <c r="W19" s="1129">
        <v>0</v>
      </c>
      <c r="X19" s="1251">
        <v>2</v>
      </c>
      <c r="Y19" s="1252"/>
      <c r="Z19" s="1238"/>
      <c r="AA19" s="1262"/>
      <c r="AB19" s="1327"/>
      <c r="AC19" s="1329"/>
      <c r="AD19" s="1327"/>
      <c r="AE19" s="1329"/>
      <c r="AF19" s="1250"/>
    </row>
    <row r="20" spans="1:32" ht="16.5" thickTop="1" thickBot="1" x14ac:dyDescent="0.3">
      <c r="A20" s="1228" t="s">
        <v>67</v>
      </c>
      <c r="B20" s="17">
        <f>S4</f>
        <v>15</v>
      </c>
      <c r="C20" s="65">
        <f>R4</f>
        <v>7</v>
      </c>
      <c r="D20" s="20"/>
      <c r="E20" s="49"/>
      <c r="F20" s="40">
        <f>S8</f>
        <v>15</v>
      </c>
      <c r="G20" s="41">
        <f>R8</f>
        <v>3</v>
      </c>
      <c r="H20" s="20"/>
      <c r="I20" s="18"/>
      <c r="J20" s="17">
        <f>S12</f>
        <v>15</v>
      </c>
      <c r="K20" s="65">
        <f>R12</f>
        <v>10</v>
      </c>
      <c r="L20" s="20"/>
      <c r="M20" s="16"/>
      <c r="N20" s="51">
        <f>S16</f>
        <v>15</v>
      </c>
      <c r="O20" s="66">
        <f>R16</f>
        <v>6</v>
      </c>
      <c r="P20" s="11"/>
      <c r="Q20" s="29"/>
      <c r="R20" s="1254"/>
      <c r="S20" s="1255"/>
      <c r="T20" s="1255"/>
      <c r="U20" s="1256"/>
      <c r="V20" s="737">
        <v>15</v>
      </c>
      <c r="W20" s="735">
        <v>1</v>
      </c>
      <c r="X20" s="739"/>
      <c r="Y20" s="738"/>
      <c r="Z20" s="1237">
        <f>P21+L21+H21+D21+X21</f>
        <v>10</v>
      </c>
      <c r="AA20" s="1261">
        <f>Z20+Z22</f>
        <v>20</v>
      </c>
      <c r="AB20" s="1310">
        <f>P20+N20+N21+L20+J20+J21+H20+F20+F21+D20+B20+B21+V20+V21+X20</f>
        <v>150</v>
      </c>
      <c r="AC20" s="1315">
        <f>Q20+O20+O21+M20+K20+K21+I20+G20+G21+E20+C20+C21+W20+W21+Y20</f>
        <v>52</v>
      </c>
      <c r="AD20" s="1310">
        <f>AB20+AB22</f>
        <v>300</v>
      </c>
      <c r="AE20" s="1315">
        <f>AC20+AC22</f>
        <v>114</v>
      </c>
      <c r="AF20" s="1249" t="s">
        <v>88</v>
      </c>
    </row>
    <row r="21" spans="1:32" ht="15.75" thickBot="1" x14ac:dyDescent="0.3">
      <c r="A21" s="1229"/>
      <c r="B21" s="23">
        <f>S5</f>
        <v>15</v>
      </c>
      <c r="C21" s="24">
        <f>R5</f>
        <v>3</v>
      </c>
      <c r="D21" s="1222">
        <v>2</v>
      </c>
      <c r="E21" s="1223"/>
      <c r="F21" s="24">
        <f>S9</f>
        <v>15</v>
      </c>
      <c r="G21" s="44">
        <f>R9</f>
        <v>11</v>
      </c>
      <c r="H21" s="1222">
        <v>2</v>
      </c>
      <c r="I21" s="1223"/>
      <c r="J21" s="23">
        <f>S13</f>
        <v>15</v>
      </c>
      <c r="K21" s="24">
        <f>R13</f>
        <v>4</v>
      </c>
      <c r="L21" s="1222">
        <v>2</v>
      </c>
      <c r="M21" s="1223"/>
      <c r="N21" s="55">
        <f>S17</f>
        <v>15</v>
      </c>
      <c r="O21" s="56">
        <f>R17</f>
        <v>4</v>
      </c>
      <c r="P21" s="1224">
        <v>2</v>
      </c>
      <c r="Q21" s="1225"/>
      <c r="R21" s="1231"/>
      <c r="S21" s="1232"/>
      <c r="T21" s="1232"/>
      <c r="U21" s="1233"/>
      <c r="V21" s="736">
        <v>15</v>
      </c>
      <c r="W21" s="740">
        <v>3</v>
      </c>
      <c r="X21" s="1224">
        <v>2</v>
      </c>
      <c r="Y21" s="1225"/>
      <c r="Z21" s="1238"/>
      <c r="AA21" s="1239"/>
      <c r="AB21" s="1327"/>
      <c r="AC21" s="1329"/>
      <c r="AD21" s="1326"/>
      <c r="AE21" s="1328"/>
      <c r="AF21" s="1220"/>
    </row>
    <row r="22" spans="1:32" ht="16.5" thickTop="1" thickBot="1" x14ac:dyDescent="0.3">
      <c r="A22" s="1229"/>
      <c r="B22" s="30">
        <f>S6</f>
        <v>15</v>
      </c>
      <c r="C22" s="31">
        <f>R6</f>
        <v>8</v>
      </c>
      <c r="D22" s="58"/>
      <c r="E22" s="16"/>
      <c r="F22" s="45">
        <f>S10</f>
        <v>15</v>
      </c>
      <c r="G22" s="46">
        <f>R10</f>
        <v>11</v>
      </c>
      <c r="H22" s="58"/>
      <c r="I22" s="18"/>
      <c r="J22" s="30">
        <f>S14</f>
        <v>15</v>
      </c>
      <c r="K22" s="67">
        <f>R14</f>
        <v>7</v>
      </c>
      <c r="L22" s="58"/>
      <c r="M22" s="16"/>
      <c r="N22" s="59">
        <f>S18</f>
        <v>15</v>
      </c>
      <c r="O22" s="68">
        <f>R18</f>
        <v>7</v>
      </c>
      <c r="P22" s="125"/>
      <c r="Q22" s="29"/>
      <c r="R22" s="1231"/>
      <c r="S22" s="1232"/>
      <c r="T22" s="1232"/>
      <c r="U22" s="1233"/>
      <c r="V22" s="59">
        <v>15</v>
      </c>
      <c r="W22" s="27">
        <v>0</v>
      </c>
      <c r="X22" s="61"/>
      <c r="Y22" s="62"/>
      <c r="Z22" s="1237">
        <f>P23+L23+H23+D23+X23</f>
        <v>10</v>
      </c>
      <c r="AA22" s="1239"/>
      <c r="AB22" s="1353">
        <f>P22+N22+N23+L22+J22+J23+H22+F22+F23+D22+B22+B23+V22+V23+X22</f>
        <v>150</v>
      </c>
      <c r="AC22" s="1354">
        <f>Q22+O22+O23+M22+K22+K23+I22+G22+G23+E22+C22+C23+W22+W23+Y22</f>
        <v>62</v>
      </c>
      <c r="AD22" s="1326"/>
      <c r="AE22" s="1328"/>
      <c r="AF22" s="1220"/>
    </row>
    <row r="23" spans="1:32" ht="16.5" thickTop="1" thickBot="1" x14ac:dyDescent="0.3">
      <c r="A23" s="1253"/>
      <c r="B23" s="37">
        <v>15</v>
      </c>
      <c r="C23" s="38">
        <v>5</v>
      </c>
      <c r="D23" s="1265">
        <v>2</v>
      </c>
      <c r="E23" s="1266"/>
      <c r="F23" s="38">
        <v>15</v>
      </c>
      <c r="G23" s="48">
        <v>12</v>
      </c>
      <c r="H23" s="1265">
        <v>2</v>
      </c>
      <c r="I23" s="1266"/>
      <c r="J23" s="37">
        <v>15</v>
      </c>
      <c r="K23" s="38">
        <v>6</v>
      </c>
      <c r="L23" s="1265">
        <v>2</v>
      </c>
      <c r="M23" s="1266"/>
      <c r="N23" s="63">
        <v>15</v>
      </c>
      <c r="O23" s="64">
        <v>6</v>
      </c>
      <c r="P23" s="1251">
        <v>2</v>
      </c>
      <c r="Q23" s="1252"/>
      <c r="R23" s="1257"/>
      <c r="S23" s="1258"/>
      <c r="T23" s="1258"/>
      <c r="U23" s="1259"/>
      <c r="V23" s="126">
        <v>15</v>
      </c>
      <c r="W23" s="61">
        <v>0</v>
      </c>
      <c r="X23" s="1251">
        <v>2</v>
      </c>
      <c r="Y23" s="1252"/>
      <c r="Z23" s="1238"/>
      <c r="AA23" s="1239"/>
      <c r="AB23" s="1353"/>
      <c r="AC23" s="1354"/>
      <c r="AD23" s="1327"/>
      <c r="AE23" s="1329"/>
      <c r="AF23" s="1250"/>
    </row>
    <row r="24" spans="1:32" ht="16.5" thickTop="1" thickBot="1" x14ac:dyDescent="0.3">
      <c r="A24" s="1228" t="s">
        <v>82</v>
      </c>
      <c r="B24" s="17">
        <f>W4</f>
        <v>13</v>
      </c>
      <c r="C24" s="65">
        <f>V4</f>
        <v>15</v>
      </c>
      <c r="D24" s="20"/>
      <c r="E24" s="16"/>
      <c r="F24" s="40">
        <f>W8</f>
        <v>10</v>
      </c>
      <c r="G24" s="41">
        <f>V8</f>
        <v>15</v>
      </c>
      <c r="H24" s="20"/>
      <c r="I24" s="18"/>
      <c r="J24" s="17">
        <f>W12</f>
        <v>8</v>
      </c>
      <c r="K24" s="14">
        <f>V12</f>
        <v>15</v>
      </c>
      <c r="L24" s="18"/>
      <c r="M24" s="42"/>
      <c r="N24" s="51">
        <f>W16</f>
        <v>11</v>
      </c>
      <c r="O24" s="52">
        <f>V16</f>
        <v>15</v>
      </c>
      <c r="P24" s="61"/>
      <c r="Q24" s="54"/>
      <c r="R24" s="810">
        <f>W20</f>
        <v>1</v>
      </c>
      <c r="S24" s="808">
        <f>V20</f>
        <v>15</v>
      </c>
      <c r="T24" s="127"/>
      <c r="U24" s="128"/>
      <c r="V24" s="1254"/>
      <c r="W24" s="1255"/>
      <c r="X24" s="1255"/>
      <c r="Y24" s="1256"/>
      <c r="Z24" s="1237">
        <f>D25+H25+L25+P25+T25</f>
        <v>5</v>
      </c>
      <c r="AA24" s="1261">
        <f>Z24+Z26</f>
        <v>5</v>
      </c>
      <c r="AB24" s="1353">
        <f>B24+B25+D24+F24+F25+H24+J24+J25+L24+N24+N25+P24+R24+R25+T24</f>
        <v>74</v>
      </c>
      <c r="AC24" s="1354">
        <f>C24+C25+E24+G24+G25+I24+K24+K25+M24+O24+O25+Q24+S24+S25+U24</f>
        <v>150</v>
      </c>
      <c r="AD24" s="1326">
        <f>AB24+AB26</f>
        <v>74</v>
      </c>
      <c r="AE24" s="1328">
        <f>AC24+AC26</f>
        <v>300</v>
      </c>
      <c r="AF24" s="1220" t="s">
        <v>107</v>
      </c>
    </row>
    <row r="25" spans="1:32" ht="16.5" thickTop="1" thickBot="1" x14ac:dyDescent="0.3">
      <c r="A25" s="1229"/>
      <c r="B25" s="23">
        <f>W5</f>
        <v>7</v>
      </c>
      <c r="C25" s="24">
        <f>V5</f>
        <v>15</v>
      </c>
      <c r="D25" s="1222">
        <v>1</v>
      </c>
      <c r="E25" s="1223"/>
      <c r="F25" s="24">
        <f>W9</f>
        <v>9</v>
      </c>
      <c r="G25" s="44">
        <f>V9</f>
        <v>15</v>
      </c>
      <c r="H25" s="1222">
        <v>1</v>
      </c>
      <c r="I25" s="1223"/>
      <c r="J25" s="23">
        <f>W13</f>
        <v>8</v>
      </c>
      <c r="K25" s="24">
        <f>V13</f>
        <v>15</v>
      </c>
      <c r="L25" s="1222">
        <v>1</v>
      </c>
      <c r="M25" s="1223"/>
      <c r="N25" s="55">
        <f>W17</f>
        <v>4</v>
      </c>
      <c r="O25" s="56">
        <f>V17</f>
        <v>15</v>
      </c>
      <c r="P25" s="1224">
        <v>1</v>
      </c>
      <c r="Q25" s="1225"/>
      <c r="R25" s="809">
        <f>W21</f>
        <v>3</v>
      </c>
      <c r="S25" s="820">
        <f>V21</f>
        <v>15</v>
      </c>
      <c r="T25" s="1224">
        <v>1</v>
      </c>
      <c r="U25" s="1225"/>
      <c r="V25" s="1231"/>
      <c r="W25" s="1232"/>
      <c r="X25" s="1232"/>
      <c r="Y25" s="1233"/>
      <c r="Z25" s="1238"/>
      <c r="AA25" s="1239"/>
      <c r="AB25" s="1353"/>
      <c r="AC25" s="1354"/>
      <c r="AD25" s="1326"/>
      <c r="AE25" s="1328"/>
      <c r="AF25" s="1220"/>
    </row>
    <row r="26" spans="1:32" ht="15.75" thickBot="1" x14ac:dyDescent="0.3">
      <c r="A26" s="1229"/>
      <c r="B26" s="30">
        <f>W6</f>
        <v>0</v>
      </c>
      <c r="C26" s="67">
        <f>V6</f>
        <v>15</v>
      </c>
      <c r="D26" s="47"/>
      <c r="E26" s="16"/>
      <c r="F26" s="45">
        <f>W10</f>
        <v>0</v>
      </c>
      <c r="G26" s="46">
        <f>V10</f>
        <v>15</v>
      </c>
      <c r="H26" s="47"/>
      <c r="I26" s="18"/>
      <c r="J26" s="30">
        <f>W14</f>
        <v>0</v>
      </c>
      <c r="K26" s="31">
        <f>V14</f>
        <v>15</v>
      </c>
      <c r="L26" s="18"/>
      <c r="M26" s="34"/>
      <c r="N26" s="59">
        <f>W18</f>
        <v>0</v>
      </c>
      <c r="O26" s="60">
        <f>V18</f>
        <v>15</v>
      </c>
      <c r="P26" s="61"/>
      <c r="Q26" s="62"/>
      <c r="R26" s="1127">
        <f>W22</f>
        <v>0</v>
      </c>
      <c r="S26" s="1128">
        <f>V22</f>
        <v>15</v>
      </c>
      <c r="T26" s="127"/>
      <c r="U26" s="129"/>
      <c r="V26" s="1231"/>
      <c r="W26" s="1232"/>
      <c r="X26" s="1232"/>
      <c r="Y26" s="1233"/>
      <c r="Z26" s="1226">
        <f>D27+H27+L27+P27+T27</f>
        <v>0</v>
      </c>
      <c r="AA26" s="1239"/>
      <c r="AB26" s="1326">
        <f>B26+B27+D26+F26+F27+H26+J26+J27+L26+N26+N27+P26+R26+R27+T26</f>
        <v>0</v>
      </c>
      <c r="AC26" s="1328">
        <f>C26+C27+E26+G26+G27+I26+K26+K27+M26+O26+O27+Q26+S26+S27+U26</f>
        <v>150</v>
      </c>
      <c r="AD26" s="1326"/>
      <c r="AE26" s="1328"/>
      <c r="AF26" s="1220"/>
    </row>
    <row r="27" spans="1:32" ht="15.75" thickBot="1" x14ac:dyDescent="0.3">
      <c r="A27" s="1230"/>
      <c r="B27" s="69">
        <f>W7</f>
        <v>0</v>
      </c>
      <c r="C27" s="70">
        <f>V7</f>
        <v>15</v>
      </c>
      <c r="D27" s="1245">
        <v>0</v>
      </c>
      <c r="E27" s="1246"/>
      <c r="F27" s="70">
        <f>W11</f>
        <v>0</v>
      </c>
      <c r="G27" s="71">
        <f>V11</f>
        <v>15</v>
      </c>
      <c r="H27" s="1245">
        <v>0</v>
      </c>
      <c r="I27" s="1246"/>
      <c r="J27" s="69">
        <f>W15</f>
        <v>0</v>
      </c>
      <c r="K27" s="70">
        <f>V15</f>
        <v>15</v>
      </c>
      <c r="L27" s="1245">
        <v>0</v>
      </c>
      <c r="M27" s="1246"/>
      <c r="N27" s="72">
        <f>W19</f>
        <v>0</v>
      </c>
      <c r="O27" s="73">
        <f>V19</f>
        <v>15</v>
      </c>
      <c r="P27" s="1247">
        <v>0</v>
      </c>
      <c r="Q27" s="1248"/>
      <c r="R27" s="1089">
        <f>W23</f>
        <v>0</v>
      </c>
      <c r="S27" s="1090">
        <f>V23</f>
        <v>15</v>
      </c>
      <c r="T27" s="1247">
        <v>0</v>
      </c>
      <c r="U27" s="1248"/>
      <c r="V27" s="1234"/>
      <c r="W27" s="1235"/>
      <c r="X27" s="1235"/>
      <c r="Y27" s="1236"/>
      <c r="Z27" s="1227"/>
      <c r="AA27" s="1240"/>
      <c r="AB27" s="1348"/>
      <c r="AC27" s="1349"/>
      <c r="AD27" s="1348"/>
      <c r="AE27" s="1349"/>
      <c r="AF27" s="1221"/>
    </row>
    <row r="28" spans="1:32" ht="15.75" thickTop="1" x14ac:dyDescent="0.25"/>
    <row r="30" spans="1:32" x14ac:dyDescent="0.25">
      <c r="A30" t="s">
        <v>81</v>
      </c>
    </row>
  </sheetData>
  <mergeCells count="142">
    <mergeCell ref="X21:Y21"/>
    <mergeCell ref="H5:I5"/>
    <mergeCell ref="L5:M5"/>
    <mergeCell ref="P5:Q5"/>
    <mergeCell ref="T5:U5"/>
    <mergeCell ref="X5:Y5"/>
    <mergeCell ref="L9:M9"/>
    <mergeCell ref="P9:Q9"/>
    <mergeCell ref="T9:U9"/>
    <mergeCell ref="X9:Y9"/>
    <mergeCell ref="X7:Y7"/>
    <mergeCell ref="P7:Q7"/>
    <mergeCell ref="H7:I7"/>
    <mergeCell ref="L7:M7"/>
    <mergeCell ref="T7:U7"/>
    <mergeCell ref="AE24:AE27"/>
    <mergeCell ref="AF24:AF27"/>
    <mergeCell ref="D25:E25"/>
    <mergeCell ref="H25:I25"/>
    <mergeCell ref="L25:M25"/>
    <mergeCell ref="P25:Q25"/>
    <mergeCell ref="T25:U25"/>
    <mergeCell ref="P23:Q23"/>
    <mergeCell ref="X23:Y23"/>
    <mergeCell ref="L23:M23"/>
    <mergeCell ref="AB26:AB27"/>
    <mergeCell ref="AC26:AC27"/>
    <mergeCell ref="D27:E27"/>
    <mergeCell ref="H27:I27"/>
    <mergeCell ref="L27:M27"/>
    <mergeCell ref="P27:Q27"/>
    <mergeCell ref="T27:U27"/>
    <mergeCell ref="AB24:AB25"/>
    <mergeCell ref="AC24:AC25"/>
    <mergeCell ref="A24:A27"/>
    <mergeCell ref="V24:Y27"/>
    <mergeCell ref="Z24:Z25"/>
    <mergeCell ref="AA24:AA27"/>
    <mergeCell ref="Z26:Z27"/>
    <mergeCell ref="AD20:AD23"/>
    <mergeCell ref="AE20:AE23"/>
    <mergeCell ref="AF20:AF23"/>
    <mergeCell ref="D21:E21"/>
    <mergeCell ref="H21:I21"/>
    <mergeCell ref="L21:M21"/>
    <mergeCell ref="P21:Q21"/>
    <mergeCell ref="Z22:Z23"/>
    <mergeCell ref="AB22:AB23"/>
    <mergeCell ref="A20:A23"/>
    <mergeCell ref="R20:U23"/>
    <mergeCell ref="Z20:Z21"/>
    <mergeCell ref="AA20:AA23"/>
    <mergeCell ref="AB20:AB21"/>
    <mergeCell ref="AC20:AC21"/>
    <mergeCell ref="AC22:AC23"/>
    <mergeCell ref="D23:E23"/>
    <mergeCell ref="H23:I23"/>
    <mergeCell ref="AD24:AD27"/>
    <mergeCell ref="AD16:AD19"/>
    <mergeCell ref="AE16:AE19"/>
    <mergeCell ref="AF16:AF19"/>
    <mergeCell ref="D17:E17"/>
    <mergeCell ref="H17:I17"/>
    <mergeCell ref="L17:M17"/>
    <mergeCell ref="AB18:AB19"/>
    <mergeCell ref="AC18:AC19"/>
    <mergeCell ref="D19:E19"/>
    <mergeCell ref="H19:I19"/>
    <mergeCell ref="L19:M19"/>
    <mergeCell ref="AB16:AB17"/>
    <mergeCell ref="AC16:AC17"/>
    <mergeCell ref="T19:U19"/>
    <mergeCell ref="X19:Y19"/>
    <mergeCell ref="T17:U17"/>
    <mergeCell ref="X17:Y17"/>
    <mergeCell ref="AD12:AD15"/>
    <mergeCell ref="AE12:AE15"/>
    <mergeCell ref="AF12:AF15"/>
    <mergeCell ref="D13:E13"/>
    <mergeCell ref="H13:I13"/>
    <mergeCell ref="Z14:Z15"/>
    <mergeCell ref="AB14:AB15"/>
    <mergeCell ref="A12:A15"/>
    <mergeCell ref="J12:M15"/>
    <mergeCell ref="Z12:Z13"/>
    <mergeCell ref="AA12:AA15"/>
    <mergeCell ref="AB12:AB13"/>
    <mergeCell ref="AC12:AC13"/>
    <mergeCell ref="AC14:AC15"/>
    <mergeCell ref="D15:E15"/>
    <mergeCell ref="H15:I15"/>
    <mergeCell ref="T15:U15"/>
    <mergeCell ref="X15:Y15"/>
    <mergeCell ref="P15:Q15"/>
    <mergeCell ref="P13:Q13"/>
    <mergeCell ref="T13:U13"/>
    <mergeCell ref="X13:Y13"/>
    <mergeCell ref="AB8:AB9"/>
    <mergeCell ref="AC8:AC9"/>
    <mergeCell ref="L11:M11"/>
    <mergeCell ref="P11:Q11"/>
    <mergeCell ref="T11:U11"/>
    <mergeCell ref="X11:Y11"/>
    <mergeCell ref="A16:A19"/>
    <mergeCell ref="N16:Q19"/>
    <mergeCell ref="Z16:Z17"/>
    <mergeCell ref="AA16:AA19"/>
    <mergeCell ref="Z18:Z19"/>
    <mergeCell ref="A8:A11"/>
    <mergeCell ref="F8:I11"/>
    <mergeCell ref="Z8:Z9"/>
    <mergeCell ref="AA8:AA11"/>
    <mergeCell ref="Z10:Z11"/>
    <mergeCell ref="AD4:AD7"/>
    <mergeCell ref="AE4:AE7"/>
    <mergeCell ref="AF4:AF7"/>
    <mergeCell ref="Z6:Z7"/>
    <mergeCell ref="AB6:AB7"/>
    <mergeCell ref="A4:A7"/>
    <mergeCell ref="B4:E7"/>
    <mergeCell ref="Z4:Z5"/>
    <mergeCell ref="AA4:AA7"/>
    <mergeCell ref="AB4:AB5"/>
    <mergeCell ref="AC4:AC5"/>
    <mergeCell ref="AC6:AC7"/>
    <mergeCell ref="AD8:AD11"/>
    <mergeCell ref="AE8:AE11"/>
    <mergeCell ref="AF8:AF11"/>
    <mergeCell ref="D9:E9"/>
    <mergeCell ref="AB10:AB11"/>
    <mergeCell ref="AC10:AC11"/>
    <mergeCell ref="D11:E11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workbookViewId="0">
      <selection activeCell="AG17" sqref="AG17"/>
    </sheetView>
  </sheetViews>
  <sheetFormatPr defaultRowHeight="15" x14ac:dyDescent="0.25"/>
  <cols>
    <col min="1" max="1" width="20.7109375" customWidth="1"/>
    <col min="2" max="4" width="4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4" customWidth="1"/>
    <col min="15" max="20" width="3.42578125" customWidth="1"/>
    <col min="21" max="25" width="3.7109375" customWidth="1"/>
    <col min="26" max="26" width="4.7109375" customWidth="1"/>
    <col min="27" max="27" width="4.140625" customWidth="1"/>
    <col min="28" max="28" width="6.42578125" customWidth="1"/>
    <col min="29" max="29" width="6.140625" customWidth="1"/>
    <col min="30" max="30" width="5.42578125" customWidth="1"/>
    <col min="31" max="31" width="5.140625" customWidth="1"/>
    <col min="32" max="32" width="8.28515625" customWidth="1"/>
  </cols>
  <sheetData>
    <row r="1" spans="1:32" ht="33.75" customHeight="1" x14ac:dyDescent="0.25">
      <c r="A1" s="1280" t="s">
        <v>108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  <c r="AC1" s="1280"/>
      <c r="AD1" s="1280"/>
      <c r="AE1" s="1280"/>
      <c r="AF1" s="1280"/>
    </row>
    <row r="2" spans="1:32" ht="15.75" thickBot="1" x14ac:dyDescent="0.3"/>
    <row r="3" spans="1:32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1">
        <v>6</v>
      </c>
      <c r="W3" s="1282"/>
      <c r="X3" s="1282"/>
      <c r="Y3" s="1283"/>
      <c r="Z3" s="1284" t="s">
        <v>1</v>
      </c>
      <c r="AA3" s="1285"/>
      <c r="AB3" s="1286" t="s">
        <v>2</v>
      </c>
      <c r="AC3" s="1287"/>
      <c r="AD3" s="1286" t="s">
        <v>3</v>
      </c>
      <c r="AE3" s="1287"/>
      <c r="AF3" s="2" t="s">
        <v>4</v>
      </c>
    </row>
    <row r="4" spans="1:32" ht="16.5" customHeight="1" thickTop="1" thickBot="1" x14ac:dyDescent="0.3">
      <c r="A4" s="1228" t="s">
        <v>36</v>
      </c>
      <c r="B4" s="1271"/>
      <c r="C4" s="1272"/>
      <c r="D4" s="1272"/>
      <c r="E4" s="1273"/>
      <c r="F4" s="3">
        <v>15</v>
      </c>
      <c r="G4" s="4">
        <v>0</v>
      </c>
      <c r="H4" s="5"/>
      <c r="I4" s="6"/>
      <c r="J4" s="741">
        <v>2</v>
      </c>
      <c r="K4" s="745">
        <v>15</v>
      </c>
      <c r="L4" s="743"/>
      <c r="M4" s="746"/>
      <c r="N4" s="741">
        <v>15</v>
      </c>
      <c r="O4" s="745">
        <v>7</v>
      </c>
      <c r="P4" s="743">
        <v>6</v>
      </c>
      <c r="Q4" s="744">
        <v>11</v>
      </c>
      <c r="R4" s="817">
        <v>15</v>
      </c>
      <c r="S4" s="818">
        <v>10</v>
      </c>
      <c r="T4" s="743"/>
      <c r="U4" s="746"/>
      <c r="V4" s="741">
        <v>15</v>
      </c>
      <c r="W4" s="742">
        <v>8</v>
      </c>
      <c r="X4" s="744"/>
      <c r="Y4" s="749"/>
      <c r="Z4" s="1237">
        <f>T5+P5+L5+H5+X5</f>
        <v>8</v>
      </c>
      <c r="AA4" s="1261">
        <f>Z4+Z6</f>
        <v>17</v>
      </c>
      <c r="AB4" s="1310">
        <f>J4+J5+L4+N4+N5+P4+H4+F4+F5+R4+R5+T4+V4+X4+V5</f>
        <v>127</v>
      </c>
      <c r="AC4" s="1315">
        <f>K5+K4+M4+O5+O4+U4+I4+G4+G5+Q4+S4+S5+W4+W5+Y4</f>
        <v>94</v>
      </c>
      <c r="AD4" s="1298">
        <f>AB4+AB6</f>
        <v>262</v>
      </c>
      <c r="AE4" s="1312">
        <f>AC4+AC6</f>
        <v>155</v>
      </c>
      <c r="AF4" s="1249" t="s">
        <v>90</v>
      </c>
    </row>
    <row r="5" spans="1:32" ht="15.75" customHeight="1" thickBot="1" x14ac:dyDescent="0.3">
      <c r="A5" s="1229"/>
      <c r="B5" s="1274"/>
      <c r="C5" s="1275"/>
      <c r="D5" s="1275"/>
      <c r="E5" s="1276"/>
      <c r="F5" s="7">
        <v>15</v>
      </c>
      <c r="G5" s="8">
        <v>0</v>
      </c>
      <c r="H5" s="1267">
        <v>2</v>
      </c>
      <c r="I5" s="1268"/>
      <c r="J5" s="747">
        <v>8</v>
      </c>
      <c r="K5" s="748">
        <v>15</v>
      </c>
      <c r="L5" s="1267">
        <v>1</v>
      </c>
      <c r="M5" s="1268"/>
      <c r="N5" s="747">
        <v>5</v>
      </c>
      <c r="O5" s="748">
        <v>15</v>
      </c>
      <c r="P5" s="1267">
        <v>1</v>
      </c>
      <c r="Q5" s="1268"/>
      <c r="R5" s="819">
        <v>15</v>
      </c>
      <c r="S5" s="816">
        <v>9</v>
      </c>
      <c r="T5" s="1267">
        <v>2</v>
      </c>
      <c r="U5" s="1268"/>
      <c r="V5" s="750">
        <v>16</v>
      </c>
      <c r="W5" s="748">
        <v>4</v>
      </c>
      <c r="X5" s="1267">
        <v>2</v>
      </c>
      <c r="Y5" s="1268"/>
      <c r="Z5" s="1260"/>
      <c r="AA5" s="1239"/>
      <c r="AB5" s="1311"/>
      <c r="AC5" s="1316"/>
      <c r="AD5" s="1299"/>
      <c r="AE5" s="1313"/>
      <c r="AF5" s="1220"/>
    </row>
    <row r="6" spans="1:32" ht="16.5" customHeight="1" thickTop="1" thickBot="1" x14ac:dyDescent="0.3">
      <c r="A6" s="1229"/>
      <c r="B6" s="1274"/>
      <c r="C6" s="1275"/>
      <c r="D6" s="1275"/>
      <c r="E6" s="1276"/>
      <c r="F6" s="1148">
        <v>15</v>
      </c>
      <c r="G6" s="1149">
        <v>0</v>
      </c>
      <c r="H6" s="1150"/>
      <c r="I6" s="1144"/>
      <c r="J6" s="1148">
        <v>8</v>
      </c>
      <c r="K6" s="1149">
        <v>15</v>
      </c>
      <c r="L6" s="1150"/>
      <c r="M6" s="1145"/>
      <c r="N6" s="1148">
        <v>15</v>
      </c>
      <c r="O6" s="1149">
        <v>9</v>
      </c>
      <c r="P6" s="1150"/>
      <c r="Q6" s="1144"/>
      <c r="R6" s="1156">
        <v>15</v>
      </c>
      <c r="S6" s="1158">
        <v>5</v>
      </c>
      <c r="T6" s="1150"/>
      <c r="U6" s="1145"/>
      <c r="V6" s="1148">
        <v>15</v>
      </c>
      <c r="W6" s="1153">
        <v>0</v>
      </c>
      <c r="X6" s="1144"/>
      <c r="Y6" s="1154"/>
      <c r="Z6" s="1237">
        <f>T7+P7+L7+H7+X7</f>
        <v>9</v>
      </c>
      <c r="AA6" s="1239"/>
      <c r="AB6" s="1310">
        <f>J6+J7+L6+N6+N7+P6+H6+F6+F7+T6+R6+R7+V6+V7+X6</f>
        <v>135</v>
      </c>
      <c r="AC6" s="1315">
        <f>K7+K6+M6+O7+O6+U6+I6+G6+G7+S6+S7+Q6+W6+W7+Y6</f>
        <v>61</v>
      </c>
      <c r="AD6" s="1299"/>
      <c r="AE6" s="1313"/>
      <c r="AF6" s="1220"/>
    </row>
    <row r="7" spans="1:32" ht="15.75" customHeight="1" thickBot="1" x14ac:dyDescent="0.3">
      <c r="A7" s="1253"/>
      <c r="B7" s="1277"/>
      <c r="C7" s="1278"/>
      <c r="D7" s="1278"/>
      <c r="E7" s="1279"/>
      <c r="F7" s="1144">
        <v>15</v>
      </c>
      <c r="G7" s="1151">
        <v>0</v>
      </c>
      <c r="H7" s="1269">
        <v>2</v>
      </c>
      <c r="I7" s="1270"/>
      <c r="J7" s="1152">
        <v>7</v>
      </c>
      <c r="K7" s="1151">
        <v>15</v>
      </c>
      <c r="L7" s="1269">
        <v>1</v>
      </c>
      <c r="M7" s="1270"/>
      <c r="N7" s="1152">
        <v>15</v>
      </c>
      <c r="O7" s="1151">
        <v>10</v>
      </c>
      <c r="P7" s="1269">
        <v>2</v>
      </c>
      <c r="Q7" s="1270"/>
      <c r="R7" s="1157">
        <v>15</v>
      </c>
      <c r="S7" s="1155">
        <v>7</v>
      </c>
      <c r="T7" s="1269">
        <v>2</v>
      </c>
      <c r="U7" s="1270"/>
      <c r="V7" s="1146">
        <v>15</v>
      </c>
      <c r="W7" s="1147">
        <v>0</v>
      </c>
      <c r="X7" s="1267">
        <v>2</v>
      </c>
      <c r="Y7" s="1268"/>
      <c r="Z7" s="1260"/>
      <c r="AA7" s="1262"/>
      <c r="AB7" s="1311"/>
      <c r="AC7" s="1316"/>
      <c r="AD7" s="1300"/>
      <c r="AE7" s="1314"/>
      <c r="AF7" s="1250"/>
    </row>
    <row r="8" spans="1:32" ht="16.5" customHeight="1" thickTop="1" thickBot="1" x14ac:dyDescent="0.3">
      <c r="A8" s="1228" t="s">
        <v>69</v>
      </c>
      <c r="B8" s="9">
        <f>G4</f>
        <v>0</v>
      </c>
      <c r="C8" s="10">
        <f>F4</f>
        <v>15</v>
      </c>
      <c r="D8" s="11"/>
      <c r="E8" s="12"/>
      <c r="F8" s="1254"/>
      <c r="G8" s="1255"/>
      <c r="H8" s="1255"/>
      <c r="I8" s="1256"/>
      <c r="J8" s="13">
        <v>0</v>
      </c>
      <c r="K8" s="14">
        <v>15</v>
      </c>
      <c r="L8" s="15"/>
      <c r="M8" s="16"/>
      <c r="N8" s="17">
        <v>0</v>
      </c>
      <c r="O8" s="14">
        <v>15</v>
      </c>
      <c r="P8" s="15"/>
      <c r="Q8" s="18"/>
      <c r="R8" s="19">
        <v>0</v>
      </c>
      <c r="S8" s="14">
        <v>15</v>
      </c>
      <c r="T8" s="20"/>
      <c r="U8" s="16"/>
      <c r="V8" s="45">
        <v>0</v>
      </c>
      <c r="W8" s="123">
        <v>15</v>
      </c>
      <c r="X8" s="18"/>
      <c r="Y8" s="34"/>
      <c r="Z8" s="1237">
        <f>T9+P9+L9+D9+X9</f>
        <v>0</v>
      </c>
      <c r="AA8" s="1261">
        <f>Z8+Z10</f>
        <v>0</v>
      </c>
      <c r="AB8" s="1310">
        <f>J8+J9+L8+N8+N9+P8+D8+B8+B9+R8+R9+T8+V8+V9+X8</f>
        <v>0</v>
      </c>
      <c r="AC8" s="1315">
        <f>K9+K8+M8+O9+O8+U8+E8+C8+C9+S8+S9+Q8+W8+W9+Y8</f>
        <v>150</v>
      </c>
      <c r="AD8" s="1310">
        <f>AB8+AB10</f>
        <v>0</v>
      </c>
      <c r="AE8" s="1315">
        <f>AC8+AC10</f>
        <v>300</v>
      </c>
      <c r="AF8" s="1249" t="s">
        <v>107</v>
      </c>
    </row>
    <row r="9" spans="1:32" ht="15.75" customHeight="1" thickBot="1" x14ac:dyDescent="0.3">
      <c r="A9" s="1229"/>
      <c r="B9" s="21">
        <f>G5</f>
        <v>0</v>
      </c>
      <c r="C9" s="22">
        <f>F5</f>
        <v>15</v>
      </c>
      <c r="D9" s="1224">
        <v>0</v>
      </c>
      <c r="E9" s="1225"/>
      <c r="F9" s="1231"/>
      <c r="G9" s="1232"/>
      <c r="H9" s="1232"/>
      <c r="I9" s="1233"/>
      <c r="J9" s="23">
        <v>0</v>
      </c>
      <c r="K9" s="24">
        <v>15</v>
      </c>
      <c r="L9" s="1222">
        <v>0</v>
      </c>
      <c r="M9" s="1223"/>
      <c r="N9" s="23">
        <v>0</v>
      </c>
      <c r="O9" s="24">
        <v>15</v>
      </c>
      <c r="P9" s="1222">
        <v>0</v>
      </c>
      <c r="Q9" s="1223"/>
      <c r="R9" s="25">
        <v>0</v>
      </c>
      <c r="S9" s="24">
        <v>15</v>
      </c>
      <c r="T9" s="1222">
        <v>0</v>
      </c>
      <c r="U9" s="1223"/>
      <c r="V9" s="24">
        <v>0</v>
      </c>
      <c r="W9" s="44">
        <v>15</v>
      </c>
      <c r="X9" s="1222">
        <v>0</v>
      </c>
      <c r="Y9" s="1223"/>
      <c r="Z9" s="1260"/>
      <c r="AA9" s="1239"/>
      <c r="AB9" s="1311"/>
      <c r="AC9" s="1316"/>
      <c r="AD9" s="1326"/>
      <c r="AE9" s="1328"/>
      <c r="AF9" s="1220"/>
    </row>
    <row r="10" spans="1:32" ht="16.5" customHeight="1" thickTop="1" thickBot="1" x14ac:dyDescent="0.3">
      <c r="A10" s="1229"/>
      <c r="B10" s="26">
        <f>G6</f>
        <v>0</v>
      </c>
      <c r="C10" s="27">
        <f>F6</f>
        <v>15</v>
      </c>
      <c r="D10" s="28"/>
      <c r="E10" s="29"/>
      <c r="F10" s="1231"/>
      <c r="G10" s="1232"/>
      <c r="H10" s="1232"/>
      <c r="I10" s="1233"/>
      <c r="J10" s="30">
        <v>0</v>
      </c>
      <c r="K10" s="31">
        <v>15</v>
      </c>
      <c r="L10" s="32"/>
      <c r="M10" s="16"/>
      <c r="N10" s="30">
        <v>0</v>
      </c>
      <c r="O10" s="31">
        <v>15</v>
      </c>
      <c r="P10" s="32"/>
      <c r="Q10" s="18"/>
      <c r="R10" s="33">
        <v>0</v>
      </c>
      <c r="S10" s="31">
        <v>15</v>
      </c>
      <c r="T10" s="18"/>
      <c r="U10" s="34"/>
      <c r="V10" s="45">
        <v>0</v>
      </c>
      <c r="W10" s="123">
        <v>15</v>
      </c>
      <c r="X10" s="18"/>
      <c r="Y10" s="34"/>
      <c r="Z10" s="1237">
        <f>P11+L11+D11+T11+X11</f>
        <v>0</v>
      </c>
      <c r="AA10" s="1239"/>
      <c r="AB10" s="1310">
        <f>J10+J11+L10+N10+N11+P10+D10+B10+B11+R10+R11+T10+V10+V11+X10</f>
        <v>0</v>
      </c>
      <c r="AC10" s="1315">
        <f>K11+K10+M10+O11+O10+U10+E10+C10+C11+S10+S11+Q10+W10+W11+Y10</f>
        <v>150</v>
      </c>
      <c r="AD10" s="1326"/>
      <c r="AE10" s="1328"/>
      <c r="AF10" s="1220"/>
    </row>
    <row r="11" spans="1:32" ht="15.75" customHeight="1" thickBot="1" x14ac:dyDescent="0.3">
      <c r="A11" s="1253"/>
      <c r="B11" s="35">
        <f>G7</f>
        <v>0</v>
      </c>
      <c r="C11" s="36">
        <f>F7</f>
        <v>15</v>
      </c>
      <c r="D11" s="1251">
        <v>0</v>
      </c>
      <c r="E11" s="1252"/>
      <c r="F11" s="1257"/>
      <c r="G11" s="1258"/>
      <c r="H11" s="1258"/>
      <c r="I11" s="1259"/>
      <c r="J11" s="37">
        <v>0</v>
      </c>
      <c r="K11" s="38">
        <v>15</v>
      </c>
      <c r="L11" s="1265">
        <v>0</v>
      </c>
      <c r="M11" s="1266"/>
      <c r="N11" s="37">
        <v>0</v>
      </c>
      <c r="O11" s="38">
        <v>15</v>
      </c>
      <c r="P11" s="1265">
        <v>0</v>
      </c>
      <c r="Q11" s="1266"/>
      <c r="R11" s="39">
        <v>0</v>
      </c>
      <c r="S11" s="38">
        <v>15</v>
      </c>
      <c r="T11" s="1265">
        <v>0</v>
      </c>
      <c r="U11" s="1266"/>
      <c r="V11" s="18">
        <v>0</v>
      </c>
      <c r="W11" s="124">
        <v>15</v>
      </c>
      <c r="X11" s="1265">
        <v>0</v>
      </c>
      <c r="Y11" s="1266"/>
      <c r="Z11" s="1260"/>
      <c r="AA11" s="1262"/>
      <c r="AB11" s="1311"/>
      <c r="AC11" s="1316"/>
      <c r="AD11" s="1327"/>
      <c r="AE11" s="1329"/>
      <c r="AF11" s="1250"/>
    </row>
    <row r="12" spans="1:32" ht="16.5" customHeight="1" thickTop="1" thickBot="1" x14ac:dyDescent="0.3">
      <c r="A12" s="1228" t="s">
        <v>38</v>
      </c>
      <c r="B12" s="17">
        <f>K4</f>
        <v>15</v>
      </c>
      <c r="C12" s="14">
        <f>J4</f>
        <v>2</v>
      </c>
      <c r="D12" s="15"/>
      <c r="E12" s="16"/>
      <c r="F12" s="40">
        <f>K8</f>
        <v>15</v>
      </c>
      <c r="G12" s="41">
        <f>J8</f>
        <v>0</v>
      </c>
      <c r="H12" s="20"/>
      <c r="I12" s="18"/>
      <c r="J12" s="1254"/>
      <c r="K12" s="1255"/>
      <c r="L12" s="1255"/>
      <c r="M12" s="1256"/>
      <c r="N12" s="753">
        <v>15</v>
      </c>
      <c r="O12" s="751">
        <v>8</v>
      </c>
      <c r="P12" s="752"/>
      <c r="Q12" s="754"/>
      <c r="R12" s="755">
        <v>15</v>
      </c>
      <c r="S12" s="751">
        <v>5</v>
      </c>
      <c r="T12" s="754"/>
      <c r="U12" s="760"/>
      <c r="V12" s="759">
        <v>15</v>
      </c>
      <c r="W12" s="763">
        <v>5</v>
      </c>
      <c r="X12" s="762"/>
      <c r="Y12" s="760"/>
      <c r="Z12" s="1237">
        <f>P13+H13+D13+T13+X13</f>
        <v>10</v>
      </c>
      <c r="AA12" s="1261">
        <f>Z12+Z14</f>
        <v>20</v>
      </c>
      <c r="AB12" s="1310">
        <f>H12+F12+F13+D12+B12+B13+N12+N13+P12+R12+R13+T12+V12+V13+X12</f>
        <v>150</v>
      </c>
      <c r="AC12" s="1315">
        <f>I12+G12+G13+E12+C12+C13+O13+O12+U12+S12+S13+Q12+W12+W13+Y12</f>
        <v>43</v>
      </c>
      <c r="AD12" s="1310">
        <f>AB12+AB14</f>
        <v>300</v>
      </c>
      <c r="AE12" s="1315">
        <f>AC12+AC14</f>
        <v>90</v>
      </c>
      <c r="AF12" s="1249" t="s">
        <v>88</v>
      </c>
    </row>
    <row r="13" spans="1:32" ht="15.75" customHeight="1" thickBot="1" x14ac:dyDescent="0.3">
      <c r="A13" s="1229"/>
      <c r="B13" s="23">
        <f>K5</f>
        <v>15</v>
      </c>
      <c r="C13" s="24">
        <f>J5</f>
        <v>8</v>
      </c>
      <c r="D13" s="1222">
        <v>2</v>
      </c>
      <c r="E13" s="1223"/>
      <c r="F13" s="43">
        <f>K9</f>
        <v>15</v>
      </c>
      <c r="G13" s="44">
        <f>J9</f>
        <v>0</v>
      </c>
      <c r="H13" s="1222">
        <v>2</v>
      </c>
      <c r="I13" s="1223"/>
      <c r="J13" s="1231"/>
      <c r="K13" s="1232"/>
      <c r="L13" s="1232"/>
      <c r="M13" s="1233"/>
      <c r="N13" s="756">
        <v>15</v>
      </c>
      <c r="O13" s="757">
        <v>6</v>
      </c>
      <c r="P13" s="1222">
        <v>2</v>
      </c>
      <c r="Q13" s="1223"/>
      <c r="R13" s="758">
        <v>15</v>
      </c>
      <c r="S13" s="757">
        <v>3</v>
      </c>
      <c r="T13" s="1222">
        <v>2</v>
      </c>
      <c r="U13" s="1223"/>
      <c r="V13" s="757">
        <v>15</v>
      </c>
      <c r="W13" s="761">
        <v>6</v>
      </c>
      <c r="X13" s="1222">
        <v>2</v>
      </c>
      <c r="Y13" s="1223"/>
      <c r="Z13" s="1260"/>
      <c r="AA13" s="1239"/>
      <c r="AB13" s="1311"/>
      <c r="AC13" s="1316"/>
      <c r="AD13" s="1326"/>
      <c r="AE13" s="1328"/>
      <c r="AF13" s="1220"/>
    </row>
    <row r="14" spans="1:32" ht="16.5" customHeight="1" thickTop="1" thickBot="1" x14ac:dyDescent="0.3">
      <c r="A14" s="1229"/>
      <c r="B14" s="30">
        <f>K6</f>
        <v>15</v>
      </c>
      <c r="C14" s="31">
        <f>J6</f>
        <v>8</v>
      </c>
      <c r="D14" s="32"/>
      <c r="E14" s="16"/>
      <c r="F14" s="45">
        <f>K10</f>
        <v>15</v>
      </c>
      <c r="G14" s="46">
        <f>J10</f>
        <v>0</v>
      </c>
      <c r="H14" s="47"/>
      <c r="I14" s="18"/>
      <c r="J14" s="1231"/>
      <c r="K14" s="1232"/>
      <c r="L14" s="1232"/>
      <c r="M14" s="1233"/>
      <c r="N14" s="1160">
        <v>15</v>
      </c>
      <c r="O14" s="1161">
        <v>8</v>
      </c>
      <c r="P14" s="1162"/>
      <c r="Q14" s="1159"/>
      <c r="R14" s="1163">
        <v>15</v>
      </c>
      <c r="S14" s="1161">
        <v>4</v>
      </c>
      <c r="T14" s="1159"/>
      <c r="U14" s="1164"/>
      <c r="V14" s="1168">
        <v>15</v>
      </c>
      <c r="W14" s="1169">
        <v>0</v>
      </c>
      <c r="X14" s="1159"/>
      <c r="Y14" s="1164"/>
      <c r="Z14" s="1237">
        <f>P15+H15+D15+T15+X15</f>
        <v>10</v>
      </c>
      <c r="AA14" s="1239"/>
      <c r="AB14" s="1310">
        <f>H14+F14+F15+D14+B14+B15+N14+N15+P14+R14+R15+T14+V14+V15+X14</f>
        <v>150</v>
      </c>
      <c r="AC14" s="1315">
        <f>I14+G14+G15+E14+C14+C15+O15+O14+U14+S14+S15+Q14+W14+W15+Y14</f>
        <v>47</v>
      </c>
      <c r="AD14" s="1326"/>
      <c r="AE14" s="1328"/>
      <c r="AF14" s="1220"/>
    </row>
    <row r="15" spans="1:32" ht="15.75" customHeight="1" thickBot="1" x14ac:dyDescent="0.3">
      <c r="A15" s="1253"/>
      <c r="B15" s="37">
        <f>K7</f>
        <v>15</v>
      </c>
      <c r="C15" s="38">
        <f>J7</f>
        <v>7</v>
      </c>
      <c r="D15" s="1265">
        <v>2</v>
      </c>
      <c r="E15" s="1266"/>
      <c r="F15" s="38">
        <f>K11</f>
        <v>15</v>
      </c>
      <c r="G15" s="48">
        <f>J11</f>
        <v>0</v>
      </c>
      <c r="H15" s="1265">
        <v>2</v>
      </c>
      <c r="I15" s="1266"/>
      <c r="J15" s="1257"/>
      <c r="K15" s="1258"/>
      <c r="L15" s="1258"/>
      <c r="M15" s="1259"/>
      <c r="N15" s="1165">
        <v>15</v>
      </c>
      <c r="O15" s="1166">
        <v>12</v>
      </c>
      <c r="P15" s="1265">
        <v>2</v>
      </c>
      <c r="Q15" s="1266"/>
      <c r="R15" s="1167">
        <v>15</v>
      </c>
      <c r="S15" s="1166">
        <v>8</v>
      </c>
      <c r="T15" s="1265">
        <v>2</v>
      </c>
      <c r="U15" s="1266"/>
      <c r="V15" s="1159">
        <v>15</v>
      </c>
      <c r="W15" s="1170">
        <v>0</v>
      </c>
      <c r="X15" s="1265">
        <v>2</v>
      </c>
      <c r="Y15" s="1266"/>
      <c r="Z15" s="1260"/>
      <c r="AA15" s="1262"/>
      <c r="AB15" s="1311"/>
      <c r="AC15" s="1316"/>
      <c r="AD15" s="1327"/>
      <c r="AE15" s="1329"/>
      <c r="AF15" s="1250"/>
    </row>
    <row r="16" spans="1:32" ht="16.5" customHeight="1" thickTop="1" thickBot="1" x14ac:dyDescent="0.3">
      <c r="A16" s="1228" t="s">
        <v>46</v>
      </c>
      <c r="B16" s="17">
        <f>O4</f>
        <v>7</v>
      </c>
      <c r="C16" s="14">
        <f>N4</f>
        <v>15</v>
      </c>
      <c r="D16" s="15">
        <f>Q4</f>
        <v>11</v>
      </c>
      <c r="E16" s="49">
        <f>P4</f>
        <v>6</v>
      </c>
      <c r="F16" s="40">
        <f>O8</f>
        <v>15</v>
      </c>
      <c r="G16" s="41">
        <f>N8</f>
        <v>0</v>
      </c>
      <c r="H16" s="20"/>
      <c r="I16" s="50"/>
      <c r="J16" s="17">
        <f>O12</f>
        <v>8</v>
      </c>
      <c r="K16" s="14">
        <f>N12</f>
        <v>15</v>
      </c>
      <c r="L16" s="15"/>
      <c r="M16" s="49"/>
      <c r="N16" s="1254"/>
      <c r="O16" s="1255"/>
      <c r="P16" s="1255"/>
      <c r="Q16" s="1256"/>
      <c r="R16" s="810">
        <v>15</v>
      </c>
      <c r="S16" s="811">
        <v>12</v>
      </c>
      <c r="T16" s="767"/>
      <c r="U16" s="768"/>
      <c r="V16" s="766">
        <v>15</v>
      </c>
      <c r="W16" s="764">
        <v>12</v>
      </c>
      <c r="X16" s="767"/>
      <c r="Y16" s="768"/>
      <c r="Z16" s="1237">
        <f>H17+D17+L17+T17+X17</f>
        <v>9</v>
      </c>
      <c r="AA16" s="1261">
        <f>Z16+Z18</f>
        <v>17</v>
      </c>
      <c r="AB16" s="1310">
        <f>J16+J17+L16+B16+B17+D16+F16+F17+H16+R16+R17+T16+V16+V17+X16</f>
        <v>137</v>
      </c>
      <c r="AC16" s="1315">
        <f>K17+K16+M16+C17+C16+E16+I16+G16+G17+S16+S17+U16+W16+W17+Y16</f>
        <v>96</v>
      </c>
      <c r="AD16" s="1310">
        <f>AB16+AB18</f>
        <v>266</v>
      </c>
      <c r="AE16" s="1315">
        <f>AC16+AC18</f>
        <v>177</v>
      </c>
      <c r="AF16" s="1249" t="s">
        <v>91</v>
      </c>
    </row>
    <row r="17" spans="1:32" ht="15.75" customHeight="1" thickBot="1" x14ac:dyDescent="0.3">
      <c r="A17" s="1229"/>
      <c r="B17" s="23">
        <f>O5</f>
        <v>15</v>
      </c>
      <c r="C17" s="24">
        <f>N5</f>
        <v>5</v>
      </c>
      <c r="D17" s="1222">
        <v>2</v>
      </c>
      <c r="E17" s="1223"/>
      <c r="F17" s="24">
        <f>O9</f>
        <v>15</v>
      </c>
      <c r="G17" s="44">
        <f>N9</f>
        <v>0</v>
      </c>
      <c r="H17" s="1222">
        <v>2</v>
      </c>
      <c r="I17" s="1223"/>
      <c r="J17" s="23">
        <f>O13</f>
        <v>6</v>
      </c>
      <c r="K17" s="24">
        <f>N13</f>
        <v>15</v>
      </c>
      <c r="L17" s="1222">
        <v>1</v>
      </c>
      <c r="M17" s="1223"/>
      <c r="N17" s="1231"/>
      <c r="O17" s="1232"/>
      <c r="P17" s="1232"/>
      <c r="Q17" s="1233"/>
      <c r="R17" s="814">
        <v>15</v>
      </c>
      <c r="S17" s="815">
        <v>10</v>
      </c>
      <c r="T17" s="1224">
        <v>2</v>
      </c>
      <c r="U17" s="1225"/>
      <c r="V17" s="769">
        <v>15</v>
      </c>
      <c r="W17" s="765">
        <v>6</v>
      </c>
      <c r="X17" s="1224">
        <v>2</v>
      </c>
      <c r="Y17" s="1225"/>
      <c r="Z17" s="1260"/>
      <c r="AA17" s="1239"/>
      <c r="AB17" s="1311"/>
      <c r="AC17" s="1316"/>
      <c r="AD17" s="1326"/>
      <c r="AE17" s="1328"/>
      <c r="AF17" s="1220"/>
    </row>
    <row r="18" spans="1:32" ht="16.5" customHeight="1" thickTop="1" thickBot="1" x14ac:dyDescent="0.3">
      <c r="A18" s="1229"/>
      <c r="B18" s="30">
        <f>O6</f>
        <v>9</v>
      </c>
      <c r="C18" s="31">
        <f>N6</f>
        <v>15</v>
      </c>
      <c r="D18" s="57"/>
      <c r="E18" s="16"/>
      <c r="F18" s="45">
        <f>O10</f>
        <v>15</v>
      </c>
      <c r="G18" s="46">
        <f>N10</f>
        <v>0</v>
      </c>
      <c r="H18" s="58"/>
      <c r="I18" s="18"/>
      <c r="J18" s="30">
        <f>O14</f>
        <v>8</v>
      </c>
      <c r="K18" s="31">
        <f>N14</f>
        <v>15</v>
      </c>
      <c r="L18" s="57"/>
      <c r="M18" s="16"/>
      <c r="N18" s="1231"/>
      <c r="O18" s="1232"/>
      <c r="P18" s="1232"/>
      <c r="Q18" s="1233"/>
      <c r="R18" s="1174">
        <v>15</v>
      </c>
      <c r="S18" s="1175">
        <v>10</v>
      </c>
      <c r="T18" s="1176"/>
      <c r="U18" s="1177"/>
      <c r="V18" s="1171">
        <v>15</v>
      </c>
      <c r="W18" s="1172">
        <v>0</v>
      </c>
      <c r="X18" s="1176"/>
      <c r="Y18" s="1177"/>
      <c r="Z18" s="1237">
        <f>D19+H19+L19+T19+X19</f>
        <v>8</v>
      </c>
      <c r="AA18" s="1239"/>
      <c r="AB18" s="1310">
        <f>F19+J19+R18+R19+T18+J18+L18+B18+D18+F18+H18+B19+V18+V19+X18</f>
        <v>129</v>
      </c>
      <c r="AC18" s="1315">
        <f>K18+M18+C18+E18+I18+G18+C19+G19+K19+S18+S19+U18+W18+W19+Y18</f>
        <v>81</v>
      </c>
      <c r="AD18" s="1326"/>
      <c r="AE18" s="1328"/>
      <c r="AF18" s="1220"/>
    </row>
    <row r="19" spans="1:32" ht="15.75" customHeight="1" thickBot="1" x14ac:dyDescent="0.3">
      <c r="A19" s="1253"/>
      <c r="B19" s="37">
        <f>O7</f>
        <v>10</v>
      </c>
      <c r="C19" s="38">
        <f>N7</f>
        <v>15</v>
      </c>
      <c r="D19" s="1265">
        <v>1</v>
      </c>
      <c r="E19" s="1266"/>
      <c r="F19" s="38">
        <f>O11</f>
        <v>15</v>
      </c>
      <c r="G19" s="48">
        <f>N11</f>
        <v>0</v>
      </c>
      <c r="H19" s="1265">
        <v>2</v>
      </c>
      <c r="I19" s="1266"/>
      <c r="J19" s="37">
        <f>O15</f>
        <v>12</v>
      </c>
      <c r="K19" s="38">
        <f>N15</f>
        <v>15</v>
      </c>
      <c r="L19" s="1265">
        <v>1</v>
      </c>
      <c r="M19" s="1266"/>
      <c r="N19" s="1257"/>
      <c r="O19" s="1258"/>
      <c r="P19" s="1258"/>
      <c r="Q19" s="1259"/>
      <c r="R19" s="1178">
        <v>15</v>
      </c>
      <c r="S19" s="1179">
        <v>11</v>
      </c>
      <c r="T19" s="1251">
        <v>2</v>
      </c>
      <c r="U19" s="1252"/>
      <c r="V19" s="1179">
        <v>15</v>
      </c>
      <c r="W19" s="1173">
        <v>0</v>
      </c>
      <c r="X19" s="1251">
        <v>2</v>
      </c>
      <c r="Y19" s="1252"/>
      <c r="Z19" s="1238"/>
      <c r="AA19" s="1262"/>
      <c r="AB19" s="1327"/>
      <c r="AC19" s="1329"/>
      <c r="AD19" s="1327"/>
      <c r="AE19" s="1329"/>
      <c r="AF19" s="1250"/>
    </row>
    <row r="20" spans="1:32" ht="16.5" customHeight="1" thickTop="1" thickBot="1" x14ac:dyDescent="0.3">
      <c r="A20" s="1228" t="s">
        <v>44</v>
      </c>
      <c r="B20" s="17">
        <f>S4</f>
        <v>10</v>
      </c>
      <c r="C20" s="65">
        <f>R4</f>
        <v>15</v>
      </c>
      <c r="D20" s="20"/>
      <c r="E20" s="49"/>
      <c r="F20" s="40">
        <f>S8</f>
        <v>15</v>
      </c>
      <c r="G20" s="41">
        <f>R8</f>
        <v>0</v>
      </c>
      <c r="H20" s="20"/>
      <c r="I20" s="18"/>
      <c r="J20" s="17">
        <f>S12</f>
        <v>5</v>
      </c>
      <c r="K20" s="65">
        <f>R12</f>
        <v>15</v>
      </c>
      <c r="L20" s="20"/>
      <c r="M20" s="16"/>
      <c r="N20" s="51">
        <f>S16</f>
        <v>12</v>
      </c>
      <c r="O20" s="66">
        <f>R16</f>
        <v>15</v>
      </c>
      <c r="P20" s="11"/>
      <c r="Q20" s="29"/>
      <c r="R20" s="1254"/>
      <c r="S20" s="1255"/>
      <c r="T20" s="1255"/>
      <c r="U20" s="1256"/>
      <c r="V20" s="772">
        <v>15</v>
      </c>
      <c r="W20" s="770">
        <v>13</v>
      </c>
      <c r="X20" s="774"/>
      <c r="Y20" s="773"/>
      <c r="Z20" s="1237">
        <f>P21+L21+H21+D21+X21</f>
        <v>7</v>
      </c>
      <c r="AA20" s="1261">
        <f>Z20+Z22</f>
        <v>14</v>
      </c>
      <c r="AB20" s="1310">
        <f>P20+N20+N21+L20+J20+J21+H20+F20+F21+D20+B20+B21+V20+V21+X20</f>
        <v>109</v>
      </c>
      <c r="AC20" s="1315">
        <f>Q20+O20+O21+M20+K20+K21+I20+G20+G21+E20+C20+C21+W20+W21+Y20</f>
        <v>114</v>
      </c>
      <c r="AD20" s="1310">
        <f>AB20+AB22</f>
        <v>214</v>
      </c>
      <c r="AE20" s="1315">
        <f>AC20+AC22</f>
        <v>204</v>
      </c>
      <c r="AF20" s="1249" t="s">
        <v>92</v>
      </c>
    </row>
    <row r="21" spans="1:32" ht="15.75" customHeight="1" thickBot="1" x14ac:dyDescent="0.3">
      <c r="A21" s="1229"/>
      <c r="B21" s="23">
        <f>S5</f>
        <v>9</v>
      </c>
      <c r="C21" s="24">
        <f>R5</f>
        <v>15</v>
      </c>
      <c r="D21" s="1222">
        <v>1</v>
      </c>
      <c r="E21" s="1223"/>
      <c r="F21" s="24">
        <f>S9</f>
        <v>15</v>
      </c>
      <c r="G21" s="44">
        <f>R9</f>
        <v>0</v>
      </c>
      <c r="H21" s="1222">
        <v>2</v>
      </c>
      <c r="I21" s="1223"/>
      <c r="J21" s="23">
        <f>S13</f>
        <v>3</v>
      </c>
      <c r="K21" s="24">
        <f>R13</f>
        <v>15</v>
      </c>
      <c r="L21" s="1222">
        <v>1</v>
      </c>
      <c r="M21" s="1223"/>
      <c r="N21" s="55">
        <f>S17</f>
        <v>10</v>
      </c>
      <c r="O21" s="56">
        <f>R17</f>
        <v>15</v>
      </c>
      <c r="P21" s="1224">
        <v>1</v>
      </c>
      <c r="Q21" s="1225"/>
      <c r="R21" s="1231"/>
      <c r="S21" s="1232"/>
      <c r="T21" s="1232"/>
      <c r="U21" s="1233"/>
      <c r="V21" s="771">
        <v>15</v>
      </c>
      <c r="W21" s="775">
        <v>11</v>
      </c>
      <c r="X21" s="1224">
        <v>2</v>
      </c>
      <c r="Y21" s="1225"/>
      <c r="Z21" s="1238"/>
      <c r="AA21" s="1239"/>
      <c r="AB21" s="1327"/>
      <c r="AC21" s="1329"/>
      <c r="AD21" s="1326"/>
      <c r="AE21" s="1328"/>
      <c r="AF21" s="1220"/>
    </row>
    <row r="22" spans="1:32" ht="16.5" customHeight="1" thickTop="1" thickBot="1" x14ac:dyDescent="0.3">
      <c r="A22" s="1229"/>
      <c r="B22" s="30">
        <f>S6</f>
        <v>5</v>
      </c>
      <c r="C22" s="31">
        <f>R6</f>
        <v>15</v>
      </c>
      <c r="D22" s="58"/>
      <c r="E22" s="16"/>
      <c r="F22" s="45">
        <f>S10</f>
        <v>15</v>
      </c>
      <c r="G22" s="46">
        <f>R10</f>
        <v>0</v>
      </c>
      <c r="H22" s="58"/>
      <c r="I22" s="18"/>
      <c r="J22" s="30">
        <f>S14</f>
        <v>4</v>
      </c>
      <c r="K22" s="67">
        <f>R14</f>
        <v>15</v>
      </c>
      <c r="L22" s="58"/>
      <c r="M22" s="16"/>
      <c r="N22" s="59">
        <f>S18</f>
        <v>10</v>
      </c>
      <c r="O22" s="68">
        <f>R18</f>
        <v>15</v>
      </c>
      <c r="P22" s="125"/>
      <c r="Q22" s="29"/>
      <c r="R22" s="1231"/>
      <c r="S22" s="1232"/>
      <c r="T22" s="1232"/>
      <c r="U22" s="1233"/>
      <c r="V22" s="59">
        <v>15</v>
      </c>
      <c r="W22" s="27">
        <v>0</v>
      </c>
      <c r="X22" s="61"/>
      <c r="Y22" s="62"/>
      <c r="Z22" s="1237">
        <f>P23+L23+H23+D23+X23</f>
        <v>7</v>
      </c>
      <c r="AA22" s="1239"/>
      <c r="AB22" s="1353">
        <f>P22+N22+N23+L22+J22+J23+H22+F22+F23+D22+B22+B23+V22+V23+X22</f>
        <v>105</v>
      </c>
      <c r="AC22" s="1354">
        <f>Q22+O22+O23+M22+K22+K23+I22+G22+G23+E22+C22+C23+W22+W23+Y22</f>
        <v>90</v>
      </c>
      <c r="AD22" s="1326"/>
      <c r="AE22" s="1328"/>
      <c r="AF22" s="1220"/>
    </row>
    <row r="23" spans="1:32" ht="16.5" customHeight="1" thickTop="1" thickBot="1" x14ac:dyDescent="0.3">
      <c r="A23" s="1253"/>
      <c r="B23" s="37">
        <v>7</v>
      </c>
      <c r="C23" s="38">
        <v>15</v>
      </c>
      <c r="D23" s="1265">
        <v>1</v>
      </c>
      <c r="E23" s="1266"/>
      <c r="F23" s="38">
        <v>15</v>
      </c>
      <c r="G23" s="48">
        <v>0</v>
      </c>
      <c r="H23" s="1265">
        <v>2</v>
      </c>
      <c r="I23" s="1266"/>
      <c r="J23" s="37">
        <v>8</v>
      </c>
      <c r="K23" s="38">
        <v>15</v>
      </c>
      <c r="L23" s="1265">
        <v>1</v>
      </c>
      <c r="M23" s="1266"/>
      <c r="N23" s="63">
        <v>11</v>
      </c>
      <c r="O23" s="64">
        <v>15</v>
      </c>
      <c r="P23" s="1251">
        <v>1</v>
      </c>
      <c r="Q23" s="1252"/>
      <c r="R23" s="1257"/>
      <c r="S23" s="1258"/>
      <c r="T23" s="1258"/>
      <c r="U23" s="1259"/>
      <c r="V23" s="126">
        <v>15</v>
      </c>
      <c r="W23" s="61">
        <v>0</v>
      </c>
      <c r="X23" s="1251">
        <v>2</v>
      </c>
      <c r="Y23" s="1252"/>
      <c r="Z23" s="1238"/>
      <c r="AA23" s="1239"/>
      <c r="AB23" s="1353"/>
      <c r="AC23" s="1354"/>
      <c r="AD23" s="1327"/>
      <c r="AE23" s="1329"/>
      <c r="AF23" s="1250"/>
    </row>
    <row r="24" spans="1:32" ht="16.5" thickTop="1" thickBot="1" x14ac:dyDescent="0.3">
      <c r="A24" s="1228" t="s">
        <v>83</v>
      </c>
      <c r="B24" s="17">
        <f>W4</f>
        <v>8</v>
      </c>
      <c r="C24" s="65">
        <f>V4</f>
        <v>15</v>
      </c>
      <c r="D24" s="20"/>
      <c r="E24" s="16"/>
      <c r="F24" s="40">
        <f>W8</f>
        <v>15</v>
      </c>
      <c r="G24" s="41">
        <f>V8</f>
        <v>0</v>
      </c>
      <c r="H24" s="20"/>
      <c r="I24" s="18"/>
      <c r="J24" s="17">
        <f>W12</f>
        <v>5</v>
      </c>
      <c r="K24" s="14">
        <f>V12</f>
        <v>15</v>
      </c>
      <c r="L24" s="18"/>
      <c r="M24" s="42"/>
      <c r="N24" s="51">
        <f>W16</f>
        <v>12</v>
      </c>
      <c r="O24" s="52">
        <f>V16</f>
        <v>15</v>
      </c>
      <c r="P24" s="61"/>
      <c r="Q24" s="54"/>
      <c r="R24" s="810">
        <f>W20</f>
        <v>13</v>
      </c>
      <c r="S24" s="808">
        <f>V20</f>
        <v>15</v>
      </c>
      <c r="T24" s="127"/>
      <c r="U24" s="128"/>
      <c r="V24" s="1254"/>
      <c r="W24" s="1255"/>
      <c r="X24" s="1255"/>
      <c r="Y24" s="1256"/>
      <c r="Z24" s="1237">
        <f>D25+H25+L25+P25+T25</f>
        <v>6</v>
      </c>
      <c r="AA24" s="1261">
        <f>Z24+Z26</f>
        <v>6</v>
      </c>
      <c r="AB24" s="1353">
        <f>B24+B25+D24+F24+F25+H24+J24+J25+L24+N24+N25+P24+R24+R25+T24</f>
        <v>95</v>
      </c>
      <c r="AC24" s="1354">
        <f>C24+C25+E24+G24+G25+I24+K24+K25+M24+O24+O25+Q24+S24+S25+U24</f>
        <v>121</v>
      </c>
      <c r="AD24" s="1326">
        <f>AB24+AB26</f>
        <v>125</v>
      </c>
      <c r="AE24" s="1328">
        <f>AC24+AC26</f>
        <v>241</v>
      </c>
      <c r="AF24" s="1220" t="s">
        <v>89</v>
      </c>
    </row>
    <row r="25" spans="1:32" ht="16.5" thickTop="1" thickBot="1" x14ac:dyDescent="0.3">
      <c r="A25" s="1229"/>
      <c r="B25" s="23">
        <f>W5</f>
        <v>4</v>
      </c>
      <c r="C25" s="24">
        <f>V5</f>
        <v>16</v>
      </c>
      <c r="D25" s="1222">
        <v>1</v>
      </c>
      <c r="E25" s="1223"/>
      <c r="F25" s="24">
        <f>W9</f>
        <v>15</v>
      </c>
      <c r="G25" s="44">
        <f>V9</f>
        <v>0</v>
      </c>
      <c r="H25" s="1222">
        <v>2</v>
      </c>
      <c r="I25" s="1223"/>
      <c r="J25" s="23">
        <f>W13</f>
        <v>6</v>
      </c>
      <c r="K25" s="24">
        <f>V13</f>
        <v>15</v>
      </c>
      <c r="L25" s="1222">
        <v>1</v>
      </c>
      <c r="M25" s="1223"/>
      <c r="N25" s="55">
        <f>W17</f>
        <v>6</v>
      </c>
      <c r="O25" s="56">
        <f>V17</f>
        <v>15</v>
      </c>
      <c r="P25" s="1224">
        <v>1</v>
      </c>
      <c r="Q25" s="1225"/>
      <c r="R25" s="809">
        <f>W21</f>
        <v>11</v>
      </c>
      <c r="S25" s="820">
        <f>V21</f>
        <v>15</v>
      </c>
      <c r="T25" s="1224">
        <v>1</v>
      </c>
      <c r="U25" s="1225"/>
      <c r="V25" s="1231"/>
      <c r="W25" s="1232"/>
      <c r="X25" s="1232"/>
      <c r="Y25" s="1233"/>
      <c r="Z25" s="1238"/>
      <c r="AA25" s="1239"/>
      <c r="AB25" s="1353"/>
      <c r="AC25" s="1354"/>
      <c r="AD25" s="1326"/>
      <c r="AE25" s="1328"/>
      <c r="AF25" s="1220"/>
    </row>
    <row r="26" spans="1:32" ht="15.75" thickBot="1" x14ac:dyDescent="0.3">
      <c r="A26" s="1229"/>
      <c r="B26" s="30">
        <f>W6</f>
        <v>0</v>
      </c>
      <c r="C26" s="67">
        <f>V6</f>
        <v>15</v>
      </c>
      <c r="D26" s="47"/>
      <c r="E26" s="16"/>
      <c r="F26" s="45">
        <f>W10</f>
        <v>15</v>
      </c>
      <c r="G26" s="46">
        <f>V10</f>
        <v>0</v>
      </c>
      <c r="H26" s="47"/>
      <c r="I26" s="18"/>
      <c r="J26" s="30">
        <f>W14</f>
        <v>0</v>
      </c>
      <c r="K26" s="31">
        <f>V14</f>
        <v>15</v>
      </c>
      <c r="L26" s="18"/>
      <c r="M26" s="34"/>
      <c r="N26" s="59">
        <f>W18</f>
        <v>0</v>
      </c>
      <c r="O26" s="60">
        <f>V18</f>
        <v>15</v>
      </c>
      <c r="P26" s="61"/>
      <c r="Q26" s="62"/>
      <c r="R26" s="1171">
        <f>W22</f>
        <v>0</v>
      </c>
      <c r="S26" s="1172">
        <f>V22</f>
        <v>15</v>
      </c>
      <c r="T26" s="127"/>
      <c r="U26" s="129"/>
      <c r="V26" s="1231"/>
      <c r="W26" s="1232"/>
      <c r="X26" s="1232"/>
      <c r="Y26" s="1233"/>
      <c r="Z26" s="1226">
        <f>D27+H27+L27+P27+T27</f>
        <v>0</v>
      </c>
      <c r="AA26" s="1239"/>
      <c r="AB26" s="1326">
        <f>B26+B27+D26+F26+F27+H26+J26+J27+L26+N26+N27+P26+R26+R27+T26</f>
        <v>30</v>
      </c>
      <c r="AC26" s="1328">
        <f>C26+C27+E26+G26+G27+I26+K26+K27+M26+O26+O27+Q26+S26+S27+U26</f>
        <v>120</v>
      </c>
      <c r="AD26" s="1326"/>
      <c r="AE26" s="1328"/>
      <c r="AF26" s="1220"/>
    </row>
    <row r="27" spans="1:32" ht="15.75" thickBot="1" x14ac:dyDescent="0.3">
      <c r="A27" s="1230"/>
      <c r="B27" s="69">
        <f>W7</f>
        <v>0</v>
      </c>
      <c r="C27" s="70">
        <f>V7</f>
        <v>15</v>
      </c>
      <c r="D27" s="1245">
        <v>0</v>
      </c>
      <c r="E27" s="1246"/>
      <c r="F27" s="70">
        <f>W11</f>
        <v>15</v>
      </c>
      <c r="G27" s="71">
        <f>V11</f>
        <v>0</v>
      </c>
      <c r="H27" s="1245">
        <v>0</v>
      </c>
      <c r="I27" s="1246"/>
      <c r="J27" s="69">
        <f>W15</f>
        <v>0</v>
      </c>
      <c r="K27" s="70">
        <f>V15</f>
        <v>15</v>
      </c>
      <c r="L27" s="1245">
        <v>0</v>
      </c>
      <c r="M27" s="1246"/>
      <c r="N27" s="72">
        <f>W19</f>
        <v>0</v>
      </c>
      <c r="O27" s="73">
        <f>V19</f>
        <v>15</v>
      </c>
      <c r="P27" s="1247">
        <v>0</v>
      </c>
      <c r="Q27" s="1248"/>
      <c r="R27" s="1089">
        <f>W23</f>
        <v>0</v>
      </c>
      <c r="S27" s="1090">
        <f>V23</f>
        <v>15</v>
      </c>
      <c r="T27" s="1247">
        <v>0</v>
      </c>
      <c r="U27" s="1248"/>
      <c r="V27" s="1234"/>
      <c r="W27" s="1235"/>
      <c r="X27" s="1235"/>
      <c r="Y27" s="1236"/>
      <c r="Z27" s="1227"/>
      <c r="AA27" s="1240"/>
      <c r="AB27" s="1348"/>
      <c r="AC27" s="1349"/>
      <c r="AD27" s="1348"/>
      <c r="AE27" s="1349"/>
      <c r="AF27" s="1221"/>
    </row>
    <row r="28" spans="1:32" ht="15.75" thickTop="1" x14ac:dyDescent="0.25"/>
    <row r="30" spans="1:32" x14ac:dyDescent="0.25">
      <c r="A30" t="s">
        <v>81</v>
      </c>
    </row>
  </sheetData>
  <mergeCells count="142">
    <mergeCell ref="AC24:AC25"/>
    <mergeCell ref="X21:Y21"/>
    <mergeCell ref="L5:M5"/>
    <mergeCell ref="P5:Q5"/>
    <mergeCell ref="T5:U5"/>
    <mergeCell ref="X5:Y5"/>
    <mergeCell ref="P13:Q13"/>
    <mergeCell ref="T13:U13"/>
    <mergeCell ref="X13:Y13"/>
    <mergeCell ref="T17:U17"/>
    <mergeCell ref="X17:Y17"/>
    <mergeCell ref="AB20:AB21"/>
    <mergeCell ref="AC20:AC21"/>
    <mergeCell ref="AC22:AC23"/>
    <mergeCell ref="D23:E23"/>
    <mergeCell ref="H23:I23"/>
    <mergeCell ref="AD24:AD27"/>
    <mergeCell ref="AE24:AE27"/>
    <mergeCell ref="AF24:AF27"/>
    <mergeCell ref="D25:E25"/>
    <mergeCell ref="H25:I25"/>
    <mergeCell ref="L25:M25"/>
    <mergeCell ref="P25:Q25"/>
    <mergeCell ref="T25:U25"/>
    <mergeCell ref="P23:Q23"/>
    <mergeCell ref="X23:Y23"/>
    <mergeCell ref="L23:M23"/>
    <mergeCell ref="AB26:AB27"/>
    <mergeCell ref="AC26:AC27"/>
    <mergeCell ref="D27:E27"/>
    <mergeCell ref="H27:I27"/>
    <mergeCell ref="L27:M27"/>
    <mergeCell ref="P27:Q27"/>
    <mergeCell ref="T27:U27"/>
    <mergeCell ref="AB24:AB25"/>
    <mergeCell ref="AD12:AD15"/>
    <mergeCell ref="AE12:AE15"/>
    <mergeCell ref="AF12:AF15"/>
    <mergeCell ref="D13:E13"/>
    <mergeCell ref="H13:I13"/>
    <mergeCell ref="Z14:Z15"/>
    <mergeCell ref="A24:A27"/>
    <mergeCell ref="V24:Y27"/>
    <mergeCell ref="Z24:Z25"/>
    <mergeCell ref="AA24:AA27"/>
    <mergeCell ref="Z26:Z27"/>
    <mergeCell ref="AD20:AD23"/>
    <mergeCell ref="AE20:AE23"/>
    <mergeCell ref="AF20:AF23"/>
    <mergeCell ref="D21:E21"/>
    <mergeCell ref="H21:I21"/>
    <mergeCell ref="L21:M21"/>
    <mergeCell ref="P21:Q21"/>
    <mergeCell ref="Z22:Z23"/>
    <mergeCell ref="AB22:AB23"/>
    <mergeCell ref="A20:A23"/>
    <mergeCell ref="R20:U23"/>
    <mergeCell ref="Z20:Z21"/>
    <mergeCell ref="AA20:AA23"/>
    <mergeCell ref="AD16:AD19"/>
    <mergeCell ref="AE16:AE19"/>
    <mergeCell ref="AF16:AF19"/>
    <mergeCell ref="D17:E17"/>
    <mergeCell ref="H17:I17"/>
    <mergeCell ref="L17:M17"/>
    <mergeCell ref="AB18:AB19"/>
    <mergeCell ref="AC18:AC19"/>
    <mergeCell ref="D19:E19"/>
    <mergeCell ref="H19:I19"/>
    <mergeCell ref="L19:M19"/>
    <mergeCell ref="AB16:AB17"/>
    <mergeCell ref="AC16:AC17"/>
    <mergeCell ref="AB14:AB15"/>
    <mergeCell ref="A12:A15"/>
    <mergeCell ref="J12:M15"/>
    <mergeCell ref="Z12:Z13"/>
    <mergeCell ref="AA12:AA15"/>
    <mergeCell ref="AB12:AB13"/>
    <mergeCell ref="AC12:AC13"/>
    <mergeCell ref="AC14:AC15"/>
    <mergeCell ref="D15:E15"/>
    <mergeCell ref="H15:I15"/>
    <mergeCell ref="A16:A19"/>
    <mergeCell ref="N16:Q19"/>
    <mergeCell ref="Z16:Z17"/>
    <mergeCell ref="AA16:AA19"/>
    <mergeCell ref="Z18:Z19"/>
    <mergeCell ref="L9:M9"/>
    <mergeCell ref="P9:Q9"/>
    <mergeCell ref="T9:U9"/>
    <mergeCell ref="X9:Y9"/>
    <mergeCell ref="A8:A11"/>
    <mergeCell ref="F8:I11"/>
    <mergeCell ref="Z8:Z9"/>
    <mergeCell ref="AA8:AA11"/>
    <mergeCell ref="Z10:Z11"/>
    <mergeCell ref="T15:U15"/>
    <mergeCell ref="X15:Y15"/>
    <mergeCell ref="P15:Q15"/>
    <mergeCell ref="T19:U19"/>
    <mergeCell ref="X19:Y19"/>
    <mergeCell ref="AB4:AB5"/>
    <mergeCell ref="AC4:AC5"/>
    <mergeCell ref="AC6:AC7"/>
    <mergeCell ref="D11:E11"/>
    <mergeCell ref="L11:M11"/>
    <mergeCell ref="P11:Q11"/>
    <mergeCell ref="T11:U11"/>
    <mergeCell ref="X11:Y11"/>
    <mergeCell ref="AB8:AB9"/>
    <mergeCell ref="AC8:AC9"/>
    <mergeCell ref="AB10:AB11"/>
    <mergeCell ref="AC10:AC11"/>
    <mergeCell ref="T7:U7"/>
    <mergeCell ref="X7:Y7"/>
    <mergeCell ref="P7:Q7"/>
    <mergeCell ref="H7:I7"/>
    <mergeCell ref="L7:M7"/>
    <mergeCell ref="AD8:AD11"/>
    <mergeCell ref="AE8:AE11"/>
    <mergeCell ref="AF8:AF11"/>
    <mergeCell ref="D9:E9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D4:AD7"/>
    <mergeCell ref="AE4:AE7"/>
    <mergeCell ref="AF4:AF7"/>
    <mergeCell ref="H5:I5"/>
    <mergeCell ref="Z6:Z7"/>
    <mergeCell ref="AB6:AB7"/>
    <mergeCell ref="A4:A7"/>
    <mergeCell ref="B4:E7"/>
    <mergeCell ref="Z4:Z5"/>
    <mergeCell ref="AA4:A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8" sqref="A8:A11"/>
    </sheetView>
  </sheetViews>
  <sheetFormatPr defaultRowHeight="15" x14ac:dyDescent="0.25"/>
  <cols>
    <col min="1" max="1" width="20.57031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7.5" customHeight="1" x14ac:dyDescent="0.25">
      <c r="A1" s="1280" t="s">
        <v>109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39</v>
      </c>
      <c r="B4" s="1271"/>
      <c r="C4" s="1272"/>
      <c r="D4" s="1272"/>
      <c r="E4" s="1273"/>
      <c r="F4" s="776">
        <v>15</v>
      </c>
      <c r="G4" s="777">
        <v>2</v>
      </c>
      <c r="H4" s="778"/>
      <c r="I4" s="779"/>
      <c r="J4" s="776">
        <v>15</v>
      </c>
      <c r="K4" s="780">
        <v>3</v>
      </c>
      <c r="L4" s="778"/>
      <c r="M4" s="781"/>
      <c r="N4" s="776">
        <v>15</v>
      </c>
      <c r="O4" s="780">
        <v>5</v>
      </c>
      <c r="P4" s="778"/>
      <c r="Q4" s="779"/>
      <c r="R4" s="785">
        <v>15</v>
      </c>
      <c r="S4" s="786">
        <v>1</v>
      </c>
      <c r="T4" s="778"/>
      <c r="U4" s="781"/>
      <c r="V4" s="1237">
        <f>T5+P5+L5+H5</f>
        <v>8</v>
      </c>
      <c r="W4" s="1261">
        <f>V4+V6</f>
        <v>16</v>
      </c>
      <c r="X4" s="1241">
        <f>J4+J5+L4+N4+N5+P4+H4+F4+F5+R4+R5+T4</f>
        <v>120</v>
      </c>
      <c r="Y4" s="1243">
        <f>K5+K4+M4+O5+O4+U4+I4+G4+G5+Q4+S4+S5</f>
        <v>27</v>
      </c>
      <c r="Z4" s="1288">
        <f>X4+X6</f>
        <v>240</v>
      </c>
      <c r="AA4" s="1291">
        <f>Y4+Y6</f>
        <v>49</v>
      </c>
      <c r="AB4" s="1249" t="s">
        <v>88</v>
      </c>
    </row>
    <row r="5" spans="1:28" ht="15.75" thickBot="1" x14ac:dyDescent="0.3">
      <c r="A5" s="1229"/>
      <c r="B5" s="1274"/>
      <c r="C5" s="1275"/>
      <c r="D5" s="1275"/>
      <c r="E5" s="1276"/>
      <c r="F5" s="782">
        <v>15</v>
      </c>
      <c r="G5" s="783">
        <v>5</v>
      </c>
      <c r="H5" s="1267">
        <v>2</v>
      </c>
      <c r="I5" s="1268"/>
      <c r="J5" s="782">
        <v>15</v>
      </c>
      <c r="K5" s="783">
        <v>1</v>
      </c>
      <c r="L5" s="1267">
        <v>2</v>
      </c>
      <c r="M5" s="1268"/>
      <c r="N5" s="782">
        <v>15</v>
      </c>
      <c r="O5" s="783">
        <v>0</v>
      </c>
      <c r="P5" s="1267">
        <v>2</v>
      </c>
      <c r="Q5" s="1268"/>
      <c r="R5" s="787">
        <v>15</v>
      </c>
      <c r="S5" s="784">
        <v>10</v>
      </c>
      <c r="T5" s="1267">
        <v>2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1182">
        <v>15</v>
      </c>
      <c r="G6" s="1183">
        <v>5</v>
      </c>
      <c r="H6" s="1184"/>
      <c r="I6" s="1180"/>
      <c r="J6" s="1182">
        <v>15</v>
      </c>
      <c r="K6" s="1183">
        <v>1</v>
      </c>
      <c r="L6" s="1184"/>
      <c r="M6" s="1181"/>
      <c r="N6" s="1182">
        <v>15</v>
      </c>
      <c r="O6" s="1183">
        <v>1</v>
      </c>
      <c r="P6" s="1184"/>
      <c r="Q6" s="1180"/>
      <c r="R6" s="1188">
        <v>15</v>
      </c>
      <c r="S6" s="1190">
        <v>2</v>
      </c>
      <c r="T6" s="1184"/>
      <c r="U6" s="1181"/>
      <c r="V6" s="1237">
        <f>T7+P7+L7+H7</f>
        <v>8</v>
      </c>
      <c r="W6" s="1239"/>
      <c r="X6" s="1241">
        <f>J6+J7+L6+N6+N7+P6+H6+F6+F7+T6+R6+R7</f>
        <v>120</v>
      </c>
      <c r="Y6" s="1243">
        <f>K7+K6+M6+O7+O6+U6+I6+G6+G7+S6+S7+Q6</f>
        <v>22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1180">
        <v>15</v>
      </c>
      <c r="G7" s="1185">
        <v>3</v>
      </c>
      <c r="H7" s="1269">
        <v>2</v>
      </c>
      <c r="I7" s="1270"/>
      <c r="J7" s="1186">
        <v>15</v>
      </c>
      <c r="K7" s="1185">
        <v>1</v>
      </c>
      <c r="L7" s="1269">
        <v>2</v>
      </c>
      <c r="M7" s="1270"/>
      <c r="N7" s="1186">
        <v>15</v>
      </c>
      <c r="O7" s="1185">
        <v>5</v>
      </c>
      <c r="P7" s="1269">
        <v>2</v>
      </c>
      <c r="Q7" s="1270"/>
      <c r="R7" s="1189">
        <v>15</v>
      </c>
      <c r="S7" s="1187">
        <v>4</v>
      </c>
      <c r="T7" s="1269">
        <v>2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43</v>
      </c>
      <c r="B8" s="9">
        <f>G4</f>
        <v>2</v>
      </c>
      <c r="C8" s="10">
        <f>F4</f>
        <v>15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788">
        <v>15</v>
      </c>
      <c r="K8" s="789">
        <v>1</v>
      </c>
      <c r="L8" s="790"/>
      <c r="M8" s="791"/>
      <c r="N8" s="792">
        <v>15</v>
      </c>
      <c r="O8" s="789">
        <v>5</v>
      </c>
      <c r="P8" s="790"/>
      <c r="Q8" s="793"/>
      <c r="R8" s="794">
        <v>15</v>
      </c>
      <c r="S8" s="789">
        <v>6</v>
      </c>
      <c r="T8" s="795"/>
      <c r="U8" s="791"/>
      <c r="V8" s="1237">
        <f>T9+P9+L9+D9</f>
        <v>7</v>
      </c>
      <c r="W8" s="1261">
        <f>V8+V10</f>
        <v>14</v>
      </c>
      <c r="X8" s="1241">
        <f>J8+J9+L8+N8+N9+P8+D8+B8+B9+R8+R9+T8</f>
        <v>97</v>
      </c>
      <c r="Y8" s="1243">
        <f>K9+K8+M8+O9+O8+U8+E8+C8+C9+S8+S9+Q8</f>
        <v>60</v>
      </c>
      <c r="Z8" s="1241">
        <f>X8+X10</f>
        <v>195</v>
      </c>
      <c r="AA8" s="1243">
        <f>Y8+Y10</f>
        <v>137</v>
      </c>
      <c r="AB8" s="1249" t="s">
        <v>90</v>
      </c>
    </row>
    <row r="9" spans="1:28" ht="15.75" thickBot="1" x14ac:dyDescent="0.3">
      <c r="A9" s="1229"/>
      <c r="B9" s="21">
        <f>G5</f>
        <v>5</v>
      </c>
      <c r="C9" s="22">
        <f>F5</f>
        <v>15</v>
      </c>
      <c r="D9" s="1224">
        <v>1</v>
      </c>
      <c r="E9" s="1225"/>
      <c r="F9" s="1231"/>
      <c r="G9" s="1232"/>
      <c r="H9" s="1232"/>
      <c r="I9" s="1233"/>
      <c r="J9" s="796">
        <v>15</v>
      </c>
      <c r="K9" s="797">
        <v>6</v>
      </c>
      <c r="L9" s="1222">
        <v>2</v>
      </c>
      <c r="M9" s="1223"/>
      <c r="N9" s="796">
        <v>15</v>
      </c>
      <c r="O9" s="797">
        <v>3</v>
      </c>
      <c r="P9" s="1222">
        <v>2</v>
      </c>
      <c r="Q9" s="1223"/>
      <c r="R9" s="798">
        <v>15</v>
      </c>
      <c r="S9" s="797">
        <v>9</v>
      </c>
      <c r="T9" s="1222">
        <v>2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5</v>
      </c>
      <c r="C10" s="27">
        <f>F6</f>
        <v>15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1193">
        <v>15</v>
      </c>
      <c r="K10" s="1194">
        <v>6</v>
      </c>
      <c r="L10" s="1195"/>
      <c r="M10" s="1191"/>
      <c r="N10" s="1193">
        <v>15</v>
      </c>
      <c r="O10" s="1194">
        <v>6</v>
      </c>
      <c r="P10" s="1195"/>
      <c r="Q10" s="1192"/>
      <c r="R10" s="1196">
        <v>15</v>
      </c>
      <c r="S10" s="1194">
        <v>13</v>
      </c>
      <c r="T10" s="1192"/>
      <c r="U10" s="1197"/>
      <c r="V10" s="1237">
        <f>P11+L11+D11+T11</f>
        <v>7</v>
      </c>
      <c r="W10" s="1239"/>
      <c r="X10" s="1241">
        <f>J10+J11+L10+N10+N11+P10+D10+B10+B11+R10+R11+T10</f>
        <v>98</v>
      </c>
      <c r="Y10" s="1243">
        <f>K11+K10+M10+O11+O10+U10+E10+C10+C11+S10+S11+Q10</f>
        <v>77</v>
      </c>
      <c r="Z10" s="1216"/>
      <c r="AA10" s="1218"/>
      <c r="AB10" s="1220"/>
    </row>
    <row r="11" spans="1:28" ht="15.75" thickBot="1" x14ac:dyDescent="0.3">
      <c r="A11" s="1253"/>
      <c r="B11" s="35">
        <f>G7</f>
        <v>3</v>
      </c>
      <c r="C11" s="36">
        <f>F7</f>
        <v>15</v>
      </c>
      <c r="D11" s="1251">
        <v>1</v>
      </c>
      <c r="E11" s="1252"/>
      <c r="F11" s="1257"/>
      <c r="G11" s="1258"/>
      <c r="H11" s="1258"/>
      <c r="I11" s="1259"/>
      <c r="J11" s="1198">
        <v>15</v>
      </c>
      <c r="K11" s="1199">
        <v>8</v>
      </c>
      <c r="L11" s="1265">
        <v>2</v>
      </c>
      <c r="M11" s="1266"/>
      <c r="N11" s="1198">
        <v>15</v>
      </c>
      <c r="O11" s="1199">
        <v>2</v>
      </c>
      <c r="P11" s="1265">
        <v>2</v>
      </c>
      <c r="Q11" s="1266"/>
      <c r="R11" s="1200">
        <v>15</v>
      </c>
      <c r="S11" s="1199">
        <v>12</v>
      </c>
      <c r="T11" s="1265">
        <v>2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28" t="s">
        <v>42</v>
      </c>
      <c r="B12" s="17">
        <f>K4</f>
        <v>3</v>
      </c>
      <c r="C12" s="14">
        <f>J4</f>
        <v>15</v>
      </c>
      <c r="D12" s="15">
        <f>M4</f>
        <v>0</v>
      </c>
      <c r="E12" s="16">
        <f>L4</f>
        <v>0</v>
      </c>
      <c r="F12" s="40">
        <f>K8</f>
        <v>1</v>
      </c>
      <c r="G12" s="41">
        <f>J8</f>
        <v>15</v>
      </c>
      <c r="H12" s="20">
        <f>M8</f>
        <v>0</v>
      </c>
      <c r="I12" s="18">
        <f>L8</f>
        <v>0</v>
      </c>
      <c r="J12" s="1254"/>
      <c r="K12" s="1255"/>
      <c r="L12" s="1255"/>
      <c r="M12" s="1256"/>
      <c r="N12" s="801">
        <v>9</v>
      </c>
      <c r="O12" s="799">
        <v>15</v>
      </c>
      <c r="P12" s="800"/>
      <c r="Q12" s="802"/>
      <c r="R12" s="803">
        <v>6</v>
      </c>
      <c r="S12" s="799">
        <v>15</v>
      </c>
      <c r="T12" s="802"/>
      <c r="U12" s="807"/>
      <c r="V12" s="1237">
        <f>P13+H13+D13+T13</f>
        <v>4</v>
      </c>
      <c r="W12" s="1261">
        <f>V12+V14</f>
        <v>9</v>
      </c>
      <c r="X12" s="1241">
        <f>H12+F12+F13+D12+B12+B13+N12+N13+P12+R12+R13+T12</f>
        <v>46</v>
      </c>
      <c r="Y12" s="1243">
        <f>I12+G12+G13+E12+C12+C13+O13+O12+U12+S12+S13+Q12</f>
        <v>120</v>
      </c>
      <c r="Z12" s="1241">
        <f>X12+X14</f>
        <v>126</v>
      </c>
      <c r="AA12" s="1243">
        <f>Y12+Y14</f>
        <v>241</v>
      </c>
      <c r="AB12" s="1249" t="s">
        <v>89</v>
      </c>
    </row>
    <row r="13" spans="1:28" ht="15.75" customHeight="1" thickBot="1" x14ac:dyDescent="0.3">
      <c r="A13" s="1229"/>
      <c r="B13" s="23">
        <f>K5</f>
        <v>1</v>
      </c>
      <c r="C13" s="24">
        <f>J5</f>
        <v>15</v>
      </c>
      <c r="D13" s="1222">
        <v>1</v>
      </c>
      <c r="E13" s="1223"/>
      <c r="F13" s="43">
        <f>K9</f>
        <v>6</v>
      </c>
      <c r="G13" s="44">
        <f>J9</f>
        <v>15</v>
      </c>
      <c r="H13" s="1222">
        <v>1</v>
      </c>
      <c r="I13" s="1223"/>
      <c r="J13" s="1231"/>
      <c r="K13" s="1232"/>
      <c r="L13" s="1232"/>
      <c r="M13" s="1233"/>
      <c r="N13" s="804">
        <v>11</v>
      </c>
      <c r="O13" s="805">
        <v>15</v>
      </c>
      <c r="P13" s="1222">
        <v>1</v>
      </c>
      <c r="Q13" s="1223"/>
      <c r="R13" s="806">
        <v>9</v>
      </c>
      <c r="S13" s="805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29"/>
      <c r="B14" s="30">
        <f>K6</f>
        <v>1</v>
      </c>
      <c r="C14" s="31">
        <f>J6</f>
        <v>15</v>
      </c>
      <c r="D14" s="32">
        <f>M6</f>
        <v>0</v>
      </c>
      <c r="E14" s="16">
        <f>L6</f>
        <v>0</v>
      </c>
      <c r="F14" s="45">
        <f>K10</f>
        <v>6</v>
      </c>
      <c r="G14" s="46">
        <f>J10</f>
        <v>15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1202">
        <v>15</v>
      </c>
      <c r="O14" s="1203">
        <v>5</v>
      </c>
      <c r="P14" s="1204">
        <v>11</v>
      </c>
      <c r="Q14" s="1201">
        <v>9</v>
      </c>
      <c r="R14" s="1205">
        <v>11</v>
      </c>
      <c r="S14" s="1203">
        <v>15</v>
      </c>
      <c r="T14" s="1201"/>
      <c r="U14" s="1206"/>
      <c r="V14" s="1237">
        <f>P15+H15+D15+T15</f>
        <v>5</v>
      </c>
      <c r="W14" s="1239"/>
      <c r="X14" s="1241">
        <f>H14+F14+F15+D14+B14+B15+N14+N15+P14+R14+R15+T14</f>
        <v>80</v>
      </c>
      <c r="Y14" s="1243">
        <f>I14+G14+G15+E14+C14+C15+O15+O14+U14+S14+S15+Q14</f>
        <v>121</v>
      </c>
      <c r="Z14" s="1216"/>
      <c r="AA14" s="1218"/>
      <c r="AB14" s="1220"/>
    </row>
    <row r="15" spans="1:28" ht="15.75" customHeight="1" thickBot="1" x14ac:dyDescent="0.3">
      <c r="A15" s="1253"/>
      <c r="B15" s="37">
        <f>K7</f>
        <v>1</v>
      </c>
      <c r="C15" s="38">
        <f>J7</f>
        <v>15</v>
      </c>
      <c r="D15" s="1265">
        <v>1</v>
      </c>
      <c r="E15" s="1266"/>
      <c r="F15" s="38">
        <f>K11</f>
        <v>8</v>
      </c>
      <c r="G15" s="48">
        <f>J11</f>
        <v>15</v>
      </c>
      <c r="H15" s="1265">
        <v>1</v>
      </c>
      <c r="I15" s="1266"/>
      <c r="J15" s="1257"/>
      <c r="K15" s="1258"/>
      <c r="L15" s="1258"/>
      <c r="M15" s="1259"/>
      <c r="N15" s="1207">
        <v>15</v>
      </c>
      <c r="O15" s="1208">
        <v>17</v>
      </c>
      <c r="P15" s="1265">
        <v>2</v>
      </c>
      <c r="Q15" s="1266"/>
      <c r="R15" s="1209">
        <v>12</v>
      </c>
      <c r="S15" s="1208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customHeight="1" thickTop="1" thickBot="1" x14ac:dyDescent="0.3">
      <c r="A16" s="1228" t="s">
        <v>40</v>
      </c>
      <c r="B16" s="17">
        <f>O4</f>
        <v>5</v>
      </c>
      <c r="C16" s="14">
        <f>N4</f>
        <v>15</v>
      </c>
      <c r="D16" s="15">
        <f>Q4</f>
        <v>0</v>
      </c>
      <c r="E16" s="49">
        <f>P4</f>
        <v>0</v>
      </c>
      <c r="F16" s="40">
        <f>O8</f>
        <v>5</v>
      </c>
      <c r="G16" s="41">
        <f>N8</f>
        <v>15</v>
      </c>
      <c r="H16" s="20">
        <f>Q8</f>
        <v>0</v>
      </c>
      <c r="I16" s="50">
        <f>P8</f>
        <v>0</v>
      </c>
      <c r="J16" s="17">
        <f>O12</f>
        <v>15</v>
      </c>
      <c r="K16" s="14">
        <f>N12</f>
        <v>9</v>
      </c>
      <c r="L16" s="15">
        <f>Q12</f>
        <v>0</v>
      </c>
      <c r="M16" s="49">
        <f>P12</f>
        <v>0</v>
      </c>
      <c r="N16" s="1254"/>
      <c r="O16" s="1255"/>
      <c r="P16" s="1255"/>
      <c r="Q16" s="1256"/>
      <c r="R16" s="810">
        <v>11</v>
      </c>
      <c r="S16" s="811">
        <v>15</v>
      </c>
      <c r="T16" s="812"/>
      <c r="U16" s="813"/>
      <c r="V16" s="1237">
        <f>H17+D17+L17+T17</f>
        <v>5</v>
      </c>
      <c r="W16" s="1261">
        <f>V16+V18</f>
        <v>9</v>
      </c>
      <c r="X16" s="1241">
        <f>J16+J17+L16+B16+B17+D16+F16+F17+H16+R16+R17+T16</f>
        <v>74</v>
      </c>
      <c r="Y16" s="1243">
        <f>K17+K16+M16+C17+C16+E16+I16+G16+G17+S16+S17+U16</f>
        <v>117</v>
      </c>
      <c r="Z16" s="1241">
        <f>X16+X18</f>
        <v>152</v>
      </c>
      <c r="AA16" s="1243">
        <f>Y16+Y18</f>
        <v>258</v>
      </c>
      <c r="AB16" s="1249" t="s">
        <v>92</v>
      </c>
    </row>
    <row r="17" spans="1:28" ht="15.75" customHeight="1" thickBot="1" x14ac:dyDescent="0.3">
      <c r="A17" s="1229"/>
      <c r="B17" s="23">
        <f>O5</f>
        <v>0</v>
      </c>
      <c r="C17" s="24">
        <f>N5</f>
        <v>15</v>
      </c>
      <c r="D17" s="1222">
        <v>1</v>
      </c>
      <c r="E17" s="1223"/>
      <c r="F17" s="24">
        <f>O9</f>
        <v>3</v>
      </c>
      <c r="G17" s="44">
        <f>N9</f>
        <v>15</v>
      </c>
      <c r="H17" s="1222">
        <v>1</v>
      </c>
      <c r="I17" s="1223"/>
      <c r="J17" s="23">
        <f>O13</f>
        <v>15</v>
      </c>
      <c r="K17" s="24">
        <f>N13</f>
        <v>11</v>
      </c>
      <c r="L17" s="1222">
        <v>2</v>
      </c>
      <c r="M17" s="1223"/>
      <c r="N17" s="1231"/>
      <c r="O17" s="1232"/>
      <c r="P17" s="1232"/>
      <c r="Q17" s="1233"/>
      <c r="R17" s="814">
        <v>20</v>
      </c>
      <c r="S17" s="815">
        <v>22</v>
      </c>
      <c r="T17" s="1224">
        <v>1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customHeight="1" thickTop="1" thickBot="1" x14ac:dyDescent="0.3">
      <c r="A18" s="1229"/>
      <c r="B18" s="30">
        <f>O6</f>
        <v>1</v>
      </c>
      <c r="C18" s="31">
        <f>N6</f>
        <v>15</v>
      </c>
      <c r="D18" s="57">
        <f>Q6</f>
        <v>0</v>
      </c>
      <c r="E18" s="16">
        <f>P6</f>
        <v>0</v>
      </c>
      <c r="F18" s="45">
        <f>O10</f>
        <v>6</v>
      </c>
      <c r="G18" s="46">
        <f>N10</f>
        <v>15</v>
      </c>
      <c r="H18" s="58">
        <f>Q10</f>
        <v>0</v>
      </c>
      <c r="I18" s="18">
        <f>P10</f>
        <v>0</v>
      </c>
      <c r="J18" s="30">
        <f>O14</f>
        <v>5</v>
      </c>
      <c r="K18" s="31">
        <f>N14</f>
        <v>15</v>
      </c>
      <c r="L18" s="57">
        <f>Q14</f>
        <v>9</v>
      </c>
      <c r="M18" s="16">
        <f>P14</f>
        <v>11</v>
      </c>
      <c r="N18" s="1231"/>
      <c r="O18" s="1232"/>
      <c r="P18" s="1232"/>
      <c r="Q18" s="1233"/>
      <c r="R18" s="1210">
        <v>14</v>
      </c>
      <c r="S18" s="1211">
        <v>16</v>
      </c>
      <c r="T18" s="1212">
        <v>4</v>
      </c>
      <c r="U18" s="1213">
        <v>11</v>
      </c>
      <c r="V18" s="1237">
        <f>D19+H19+L19+T19</f>
        <v>4</v>
      </c>
      <c r="W18" s="1239"/>
      <c r="X18" s="1241">
        <f>F19+J19+R18+R19+T18+J18+L18+B18+D18+F18+H18+B19</f>
        <v>78</v>
      </c>
      <c r="Y18" s="1243">
        <f>K18+M18+C18+E18+I18+G18+C19+G19+K19+S18+S19+U18</f>
        <v>141</v>
      </c>
      <c r="Z18" s="1216"/>
      <c r="AA18" s="1218"/>
      <c r="AB18" s="1220"/>
    </row>
    <row r="19" spans="1:28" ht="15.75" customHeight="1" thickBot="1" x14ac:dyDescent="0.3">
      <c r="A19" s="1253"/>
      <c r="B19" s="37">
        <f>O7</f>
        <v>5</v>
      </c>
      <c r="C19" s="38">
        <f>N7</f>
        <v>15</v>
      </c>
      <c r="D19" s="1265">
        <v>1</v>
      </c>
      <c r="E19" s="1266"/>
      <c r="F19" s="38">
        <f>O11</f>
        <v>2</v>
      </c>
      <c r="G19" s="48">
        <f>N11</f>
        <v>15</v>
      </c>
      <c r="H19" s="1265">
        <v>1</v>
      </c>
      <c r="I19" s="1266"/>
      <c r="J19" s="37">
        <f>O15</f>
        <v>17</v>
      </c>
      <c r="K19" s="38">
        <f>N15</f>
        <v>15</v>
      </c>
      <c r="L19" s="1265">
        <v>1</v>
      </c>
      <c r="M19" s="1266"/>
      <c r="N19" s="1257"/>
      <c r="O19" s="1258"/>
      <c r="P19" s="1258"/>
      <c r="Q19" s="1259"/>
      <c r="R19" s="1214">
        <v>15</v>
      </c>
      <c r="S19" s="1215">
        <v>13</v>
      </c>
      <c r="T19" s="1251">
        <v>1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customHeight="1" thickTop="1" thickBot="1" x14ac:dyDescent="0.3">
      <c r="A20" s="1228" t="s">
        <v>68</v>
      </c>
      <c r="B20" s="17">
        <f>S4</f>
        <v>1</v>
      </c>
      <c r="C20" s="65">
        <f>R4</f>
        <v>15</v>
      </c>
      <c r="D20" s="20">
        <f>U4</f>
        <v>0</v>
      </c>
      <c r="E20" s="49">
        <f>T4</f>
        <v>0</v>
      </c>
      <c r="F20" s="40">
        <f>S8</f>
        <v>6</v>
      </c>
      <c r="G20" s="41">
        <f>R8</f>
        <v>15</v>
      </c>
      <c r="H20" s="20">
        <f>U8</f>
        <v>0</v>
      </c>
      <c r="I20" s="18">
        <f>T8</f>
        <v>0</v>
      </c>
      <c r="J20" s="17">
        <f>S12</f>
        <v>15</v>
      </c>
      <c r="K20" s="65">
        <f>R12</f>
        <v>6</v>
      </c>
      <c r="L20" s="20">
        <f>U12</f>
        <v>0</v>
      </c>
      <c r="M20" s="16">
        <f>T12</f>
        <v>0</v>
      </c>
      <c r="N20" s="51">
        <f>S16</f>
        <v>15</v>
      </c>
      <c r="O20" s="66">
        <f>R16</f>
        <v>11</v>
      </c>
      <c r="P20" s="11">
        <f>U16</f>
        <v>0</v>
      </c>
      <c r="Q20" s="29">
        <f>T16</f>
        <v>0</v>
      </c>
      <c r="R20" s="1231"/>
      <c r="S20" s="1232"/>
      <c r="T20" s="1232"/>
      <c r="U20" s="1233"/>
      <c r="V20" s="1237">
        <f>P21+L21+H21+D21</f>
        <v>6</v>
      </c>
      <c r="W20" s="1239">
        <f>V20+V22</f>
        <v>12</v>
      </c>
      <c r="X20" s="1241">
        <f>P20+N20+N21+L20+J20+J21+H20+F20+F21+D20+B20+B21</f>
        <v>93</v>
      </c>
      <c r="Y20" s="1243">
        <f>Q20+O20+O21+M20+K20+K21+I20+G20+G21+E20+C20+C21</f>
        <v>106</v>
      </c>
      <c r="Z20" s="1216">
        <f>X20+X22</f>
        <v>194</v>
      </c>
      <c r="AA20" s="1218">
        <f>Y20+Y22</f>
        <v>222</v>
      </c>
      <c r="AB20" s="1220" t="s">
        <v>91</v>
      </c>
    </row>
    <row r="21" spans="1:28" ht="15.75" customHeight="1" thickBot="1" x14ac:dyDescent="0.3">
      <c r="A21" s="1229"/>
      <c r="B21" s="23">
        <f>S5</f>
        <v>10</v>
      </c>
      <c r="C21" s="24">
        <f>R5</f>
        <v>15</v>
      </c>
      <c r="D21" s="1222">
        <v>1</v>
      </c>
      <c r="E21" s="1223"/>
      <c r="F21" s="24">
        <f>S9</f>
        <v>9</v>
      </c>
      <c r="G21" s="44">
        <f>R9</f>
        <v>15</v>
      </c>
      <c r="H21" s="1222">
        <v>1</v>
      </c>
      <c r="I21" s="1223"/>
      <c r="J21" s="23">
        <f>S13</f>
        <v>15</v>
      </c>
      <c r="K21" s="24">
        <f>R13</f>
        <v>9</v>
      </c>
      <c r="L21" s="1222">
        <v>2</v>
      </c>
      <c r="M21" s="1223"/>
      <c r="N21" s="55">
        <f>S17</f>
        <v>22</v>
      </c>
      <c r="O21" s="56">
        <f>R17</f>
        <v>20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customHeight="1" thickBot="1" x14ac:dyDescent="0.3">
      <c r="A22" s="1229"/>
      <c r="B22" s="30">
        <f>S6</f>
        <v>2</v>
      </c>
      <c r="C22" s="31">
        <f>R6</f>
        <v>15</v>
      </c>
      <c r="D22" s="47">
        <f>U6</f>
        <v>0</v>
      </c>
      <c r="E22" s="16">
        <f>T6</f>
        <v>0</v>
      </c>
      <c r="F22" s="45">
        <f>S10</f>
        <v>13</v>
      </c>
      <c r="G22" s="46">
        <f>R10</f>
        <v>15</v>
      </c>
      <c r="H22" s="47">
        <f>U10</f>
        <v>0</v>
      </c>
      <c r="I22" s="18">
        <f>T10</f>
        <v>0</v>
      </c>
      <c r="J22" s="30">
        <f>S14</f>
        <v>15</v>
      </c>
      <c r="K22" s="67">
        <f>R14</f>
        <v>11</v>
      </c>
      <c r="L22" s="47">
        <f>U14</f>
        <v>0</v>
      </c>
      <c r="M22" s="16">
        <f>T14</f>
        <v>0</v>
      </c>
      <c r="N22" s="59">
        <f>S18</f>
        <v>16</v>
      </c>
      <c r="O22" s="68">
        <f>R18</f>
        <v>14</v>
      </c>
      <c r="P22" s="28">
        <f>U18</f>
        <v>11</v>
      </c>
      <c r="Q22" s="29">
        <f>T18</f>
        <v>4</v>
      </c>
      <c r="R22" s="1231"/>
      <c r="S22" s="1232"/>
      <c r="T22" s="1232"/>
      <c r="U22" s="1233"/>
      <c r="V22" s="1226">
        <f>P23+L23+H23+D23</f>
        <v>6</v>
      </c>
      <c r="W22" s="1239"/>
      <c r="X22" s="1216">
        <f>P22+N22+N23+L22+J22+J23+H22+F22+F23+D22+B22+B23</f>
        <v>101</v>
      </c>
      <c r="Y22" s="1218">
        <f>Q22+O22+O23+M22+K22+K23+I22+G22+G23+E22+C22+C23</f>
        <v>116</v>
      </c>
      <c r="Z22" s="1216"/>
      <c r="AA22" s="1218"/>
      <c r="AB22" s="1220"/>
    </row>
    <row r="23" spans="1:28" ht="15.75" customHeight="1" thickBot="1" x14ac:dyDescent="0.3">
      <c r="A23" s="1230"/>
      <c r="B23" s="69">
        <f>S7</f>
        <v>4</v>
      </c>
      <c r="C23" s="70">
        <f>R7</f>
        <v>15</v>
      </c>
      <c r="D23" s="1245">
        <v>1</v>
      </c>
      <c r="E23" s="1246"/>
      <c r="F23" s="70">
        <f>S11</f>
        <v>12</v>
      </c>
      <c r="G23" s="71">
        <f>R11</f>
        <v>15</v>
      </c>
      <c r="H23" s="1245">
        <v>1</v>
      </c>
      <c r="I23" s="1246"/>
      <c r="J23" s="69">
        <f>S15</f>
        <v>15</v>
      </c>
      <c r="K23" s="70">
        <f>R15</f>
        <v>12</v>
      </c>
      <c r="L23" s="1245">
        <v>2</v>
      </c>
      <c r="M23" s="1246"/>
      <c r="N23" s="72">
        <f>S19</f>
        <v>13</v>
      </c>
      <c r="O23" s="73">
        <f>R19</f>
        <v>15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8" sqref="A8:A1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4.5" customHeight="1" x14ac:dyDescent="0.25">
      <c r="A1" s="1280" t="s">
        <v>98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77</v>
      </c>
      <c r="B4" s="1271"/>
      <c r="C4" s="1272"/>
      <c r="D4" s="1272"/>
      <c r="E4" s="1273"/>
      <c r="F4" s="300">
        <v>15</v>
      </c>
      <c r="G4" s="301">
        <v>13</v>
      </c>
      <c r="H4" s="302"/>
      <c r="I4" s="303"/>
      <c r="J4" s="300">
        <v>9</v>
      </c>
      <c r="K4" s="304">
        <v>15</v>
      </c>
      <c r="L4" s="302"/>
      <c r="M4" s="305"/>
      <c r="N4" s="300">
        <v>11</v>
      </c>
      <c r="O4" s="304">
        <v>15</v>
      </c>
      <c r="P4" s="302"/>
      <c r="Q4" s="303"/>
      <c r="R4" s="516">
        <v>15</v>
      </c>
      <c r="S4" s="517">
        <v>12</v>
      </c>
      <c r="T4" s="302"/>
      <c r="U4" s="305"/>
      <c r="V4" s="1237">
        <f>T5+P5+L5+H5</f>
        <v>6</v>
      </c>
      <c r="W4" s="1261">
        <f>V4+V6</f>
        <v>12</v>
      </c>
      <c r="X4" s="1241">
        <f>J4+J5+L4+N4+N5+P4+H4+F4+F5+R4+R5+T4</f>
        <v>105</v>
      </c>
      <c r="Y4" s="1243">
        <f>K5+K4+M4+O5+O4+U4+I4+G4+G5+Q4+S4+S5</f>
        <v>106</v>
      </c>
      <c r="Z4" s="1288">
        <f>X4+X6</f>
        <v>210</v>
      </c>
      <c r="AA4" s="1291">
        <f>Y4+Y6</f>
        <v>226</v>
      </c>
      <c r="AB4" s="1249" t="s">
        <v>91</v>
      </c>
    </row>
    <row r="5" spans="1:28" ht="15.75" thickBot="1" x14ac:dyDescent="0.3">
      <c r="A5" s="1229"/>
      <c r="B5" s="1274"/>
      <c r="C5" s="1275"/>
      <c r="D5" s="1275"/>
      <c r="E5" s="1276"/>
      <c r="F5" s="306">
        <v>15</v>
      </c>
      <c r="G5" s="307">
        <v>12</v>
      </c>
      <c r="H5" s="1267">
        <v>2</v>
      </c>
      <c r="I5" s="1268"/>
      <c r="J5" s="306">
        <v>13</v>
      </c>
      <c r="K5" s="307">
        <v>15</v>
      </c>
      <c r="L5" s="1267">
        <v>1</v>
      </c>
      <c r="M5" s="1268"/>
      <c r="N5" s="306">
        <v>12</v>
      </c>
      <c r="O5" s="307">
        <v>15</v>
      </c>
      <c r="P5" s="1267">
        <v>1</v>
      </c>
      <c r="Q5" s="1268"/>
      <c r="R5" s="518">
        <v>15</v>
      </c>
      <c r="S5" s="122">
        <v>9</v>
      </c>
      <c r="T5" s="1267">
        <v>2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887">
        <v>15</v>
      </c>
      <c r="G6" s="888">
        <v>12</v>
      </c>
      <c r="H6" s="889">
        <v>11</v>
      </c>
      <c r="I6" s="885">
        <v>5</v>
      </c>
      <c r="J6" s="887">
        <v>8</v>
      </c>
      <c r="K6" s="888">
        <v>15</v>
      </c>
      <c r="L6" s="889"/>
      <c r="M6" s="886"/>
      <c r="N6" s="887">
        <v>16</v>
      </c>
      <c r="O6" s="888">
        <v>14</v>
      </c>
      <c r="P6" s="889"/>
      <c r="Q6" s="885"/>
      <c r="R6" s="646">
        <v>7</v>
      </c>
      <c r="S6" s="648">
        <v>15</v>
      </c>
      <c r="T6" s="889"/>
      <c r="U6" s="886"/>
      <c r="V6" s="1237">
        <f>T7+P7+L7+H7</f>
        <v>6</v>
      </c>
      <c r="W6" s="1239"/>
      <c r="X6" s="1241">
        <f>J6+J7+L6+N6+N7+P6+H6+F6+F7+T6+R6+R7</f>
        <v>105</v>
      </c>
      <c r="Y6" s="1243">
        <f>K7+K6+M6+O7+O6+U6+I6+G6+G7+S6+S7+Q6</f>
        <v>120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885">
        <v>14</v>
      </c>
      <c r="G7" s="890">
        <v>16</v>
      </c>
      <c r="H7" s="1269">
        <v>2</v>
      </c>
      <c r="I7" s="1270"/>
      <c r="J7" s="891">
        <v>7</v>
      </c>
      <c r="K7" s="890">
        <v>15</v>
      </c>
      <c r="L7" s="1269">
        <v>1</v>
      </c>
      <c r="M7" s="1270"/>
      <c r="N7" s="891">
        <v>15</v>
      </c>
      <c r="O7" s="890">
        <v>13</v>
      </c>
      <c r="P7" s="1269">
        <v>2</v>
      </c>
      <c r="Q7" s="1270"/>
      <c r="R7" s="647">
        <v>12</v>
      </c>
      <c r="S7" s="645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51</v>
      </c>
      <c r="B8" s="9">
        <f>G4</f>
        <v>13</v>
      </c>
      <c r="C8" s="10">
        <f>F4</f>
        <v>15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308">
        <v>9</v>
      </c>
      <c r="K8" s="309">
        <v>15</v>
      </c>
      <c r="L8" s="310"/>
      <c r="M8" s="311"/>
      <c r="N8" s="312">
        <v>15</v>
      </c>
      <c r="O8" s="309">
        <v>8</v>
      </c>
      <c r="P8" s="310">
        <v>11</v>
      </c>
      <c r="Q8" s="313">
        <v>9</v>
      </c>
      <c r="R8" s="314">
        <v>15</v>
      </c>
      <c r="S8" s="309">
        <v>9</v>
      </c>
      <c r="T8" s="315"/>
      <c r="U8" s="311"/>
      <c r="V8" s="1237">
        <f>T9+P9+L9+D9</f>
        <v>6</v>
      </c>
      <c r="W8" s="1261">
        <f>V8+V10</f>
        <v>10</v>
      </c>
      <c r="X8" s="1241">
        <f>J8+J9+L8+N8+N9+P8+D8+B8+B9+R8+R9+T8</f>
        <v>110</v>
      </c>
      <c r="Y8" s="1243">
        <f>K9+K8+M8+O9+O8+U8+E8+C8+C9+S8+S9+Q8</f>
        <v>112</v>
      </c>
      <c r="Z8" s="1241">
        <f>X8+X10</f>
        <v>215</v>
      </c>
      <c r="AA8" s="1243">
        <f>Y8+Y10</f>
        <v>232</v>
      </c>
      <c r="AB8" s="1249" t="s">
        <v>92</v>
      </c>
    </row>
    <row r="9" spans="1:28" ht="15.75" thickBot="1" x14ac:dyDescent="0.3">
      <c r="A9" s="1229"/>
      <c r="B9" s="21">
        <f>G5</f>
        <v>12</v>
      </c>
      <c r="C9" s="22">
        <f>F5</f>
        <v>15</v>
      </c>
      <c r="D9" s="1224">
        <v>1</v>
      </c>
      <c r="E9" s="1225"/>
      <c r="F9" s="1231"/>
      <c r="G9" s="1232"/>
      <c r="H9" s="1232"/>
      <c r="I9" s="1233"/>
      <c r="J9" s="316">
        <v>7</v>
      </c>
      <c r="K9" s="317">
        <v>15</v>
      </c>
      <c r="L9" s="1222">
        <v>1</v>
      </c>
      <c r="M9" s="1223"/>
      <c r="N9" s="316">
        <v>13</v>
      </c>
      <c r="O9" s="317">
        <v>15</v>
      </c>
      <c r="P9" s="1222">
        <v>2</v>
      </c>
      <c r="Q9" s="1223"/>
      <c r="R9" s="318">
        <v>15</v>
      </c>
      <c r="S9" s="317">
        <v>11</v>
      </c>
      <c r="T9" s="1222">
        <v>2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12</v>
      </c>
      <c r="C10" s="27">
        <f>F6</f>
        <v>15</v>
      </c>
      <c r="D10" s="28">
        <f>I6</f>
        <v>5</v>
      </c>
      <c r="E10" s="29">
        <f>H6</f>
        <v>11</v>
      </c>
      <c r="F10" s="1231"/>
      <c r="G10" s="1232"/>
      <c r="H10" s="1232"/>
      <c r="I10" s="1233"/>
      <c r="J10" s="894">
        <v>10</v>
      </c>
      <c r="K10" s="895">
        <v>15</v>
      </c>
      <c r="L10" s="896"/>
      <c r="M10" s="892"/>
      <c r="N10" s="894">
        <v>15</v>
      </c>
      <c r="O10" s="895">
        <v>11</v>
      </c>
      <c r="P10" s="896"/>
      <c r="Q10" s="893"/>
      <c r="R10" s="897">
        <v>13</v>
      </c>
      <c r="S10" s="895">
        <v>15</v>
      </c>
      <c r="T10" s="893"/>
      <c r="U10" s="898"/>
      <c r="V10" s="1237">
        <f>P11+L11+D11+T11</f>
        <v>4</v>
      </c>
      <c r="W10" s="1239"/>
      <c r="X10" s="1241">
        <f>J10+J11+L10+N10+N11+P10+D10+B10+B11+R10+R11+T10</f>
        <v>105</v>
      </c>
      <c r="Y10" s="1243">
        <f>K11+K10+M10+O11+O10+U10+E10+C10+C11+S10+S11+Q10</f>
        <v>120</v>
      </c>
      <c r="Z10" s="1216"/>
      <c r="AA10" s="1218"/>
      <c r="AB10" s="1220"/>
    </row>
    <row r="11" spans="1:28" ht="15.75" thickBot="1" x14ac:dyDescent="0.3">
      <c r="A11" s="1253"/>
      <c r="B11" s="35">
        <f>G7</f>
        <v>16</v>
      </c>
      <c r="C11" s="36">
        <f>F7</f>
        <v>14</v>
      </c>
      <c r="D11" s="1251">
        <v>1</v>
      </c>
      <c r="E11" s="1252"/>
      <c r="F11" s="1257"/>
      <c r="G11" s="1258"/>
      <c r="H11" s="1258"/>
      <c r="I11" s="1259"/>
      <c r="J11" s="899">
        <v>9</v>
      </c>
      <c r="K11" s="900">
        <v>15</v>
      </c>
      <c r="L11" s="1265">
        <v>1</v>
      </c>
      <c r="M11" s="1266"/>
      <c r="N11" s="899">
        <v>15</v>
      </c>
      <c r="O11" s="900">
        <v>9</v>
      </c>
      <c r="P11" s="1265">
        <v>1</v>
      </c>
      <c r="Q11" s="1266"/>
      <c r="R11" s="901">
        <v>10</v>
      </c>
      <c r="S11" s="900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thickTop="1" thickBot="1" x14ac:dyDescent="0.3">
      <c r="A12" s="1228" t="s">
        <v>52</v>
      </c>
      <c r="B12" s="17">
        <f>K4</f>
        <v>15</v>
      </c>
      <c r="C12" s="14">
        <f>J4</f>
        <v>9</v>
      </c>
      <c r="D12" s="15">
        <f>M4</f>
        <v>0</v>
      </c>
      <c r="E12" s="16">
        <f>L4</f>
        <v>0</v>
      </c>
      <c r="F12" s="40">
        <f>K8</f>
        <v>15</v>
      </c>
      <c r="G12" s="41">
        <f>J8</f>
        <v>9</v>
      </c>
      <c r="H12" s="20">
        <f>M8</f>
        <v>0</v>
      </c>
      <c r="I12" s="18">
        <f>L8</f>
        <v>0</v>
      </c>
      <c r="J12" s="1254"/>
      <c r="K12" s="1255"/>
      <c r="L12" s="1255"/>
      <c r="M12" s="1256"/>
      <c r="N12" s="321">
        <v>15</v>
      </c>
      <c r="O12" s="319">
        <v>12</v>
      </c>
      <c r="P12" s="320">
        <v>11</v>
      </c>
      <c r="Q12" s="322">
        <v>6</v>
      </c>
      <c r="R12" s="323">
        <v>15</v>
      </c>
      <c r="S12" s="319">
        <v>9</v>
      </c>
      <c r="T12" s="322">
        <v>11</v>
      </c>
      <c r="U12" s="327">
        <v>9</v>
      </c>
      <c r="V12" s="1237">
        <f>P13+H13+D13+T13</f>
        <v>8</v>
      </c>
      <c r="W12" s="1261">
        <f>V12+V14</f>
        <v>16</v>
      </c>
      <c r="X12" s="1241">
        <f>H12+F12+F13+D12+B12+B13+N12+N13+P12+R12+R13+T12</f>
        <v>137</v>
      </c>
      <c r="Y12" s="1243">
        <f>I12+G12+G13+E12+C12+C13+O13+O12+U12+S12+S13+Q12</f>
        <v>105</v>
      </c>
      <c r="Z12" s="1241">
        <f>X12+X14</f>
        <v>266</v>
      </c>
      <c r="AA12" s="1243">
        <f>Y12+Y14</f>
        <v>185</v>
      </c>
      <c r="AB12" s="1249" t="s">
        <v>88</v>
      </c>
    </row>
    <row r="13" spans="1:28" ht="15.75" thickBot="1" x14ac:dyDescent="0.3">
      <c r="A13" s="1229"/>
      <c r="B13" s="23">
        <f>K5</f>
        <v>15</v>
      </c>
      <c r="C13" s="24">
        <f>J5</f>
        <v>13</v>
      </c>
      <c r="D13" s="1222">
        <v>2</v>
      </c>
      <c r="E13" s="1223"/>
      <c r="F13" s="43">
        <f>K9</f>
        <v>15</v>
      </c>
      <c r="G13" s="44">
        <f>J9</f>
        <v>7</v>
      </c>
      <c r="H13" s="1222">
        <v>2</v>
      </c>
      <c r="I13" s="1223"/>
      <c r="J13" s="1231"/>
      <c r="K13" s="1232"/>
      <c r="L13" s="1232"/>
      <c r="M13" s="1233"/>
      <c r="N13" s="324">
        <v>11</v>
      </c>
      <c r="O13" s="325">
        <v>15</v>
      </c>
      <c r="P13" s="1222">
        <v>2</v>
      </c>
      <c r="Q13" s="1223"/>
      <c r="R13" s="326">
        <v>14</v>
      </c>
      <c r="S13" s="325">
        <v>16</v>
      </c>
      <c r="T13" s="1222">
        <v>2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thickTop="1" thickBot="1" x14ac:dyDescent="0.3">
      <c r="A14" s="1229"/>
      <c r="B14" s="30">
        <f>K6</f>
        <v>15</v>
      </c>
      <c r="C14" s="31">
        <f>J6</f>
        <v>8</v>
      </c>
      <c r="D14" s="32">
        <f>M6</f>
        <v>0</v>
      </c>
      <c r="E14" s="16">
        <f>L6</f>
        <v>0</v>
      </c>
      <c r="F14" s="45">
        <f>K10</f>
        <v>15</v>
      </c>
      <c r="G14" s="46">
        <f>J10</f>
        <v>10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903">
        <v>15</v>
      </c>
      <c r="O14" s="904">
        <v>5</v>
      </c>
      <c r="P14" s="905">
        <v>11</v>
      </c>
      <c r="Q14" s="902">
        <v>5</v>
      </c>
      <c r="R14" s="906">
        <v>15</v>
      </c>
      <c r="S14" s="904">
        <v>6</v>
      </c>
      <c r="T14" s="902"/>
      <c r="U14" s="907"/>
      <c r="V14" s="1237">
        <f>P15+H15+D15+T15</f>
        <v>8</v>
      </c>
      <c r="W14" s="1239"/>
      <c r="X14" s="1241">
        <f>H14+F14+F15+D14+B14+B15+N14+N15+P14+R14+R15+T14</f>
        <v>129</v>
      </c>
      <c r="Y14" s="1243">
        <f>I14+G14+G15+E14+C14+C15+O15+O14+U14+S14+S15+Q14</f>
        <v>80</v>
      </c>
      <c r="Z14" s="1216"/>
      <c r="AA14" s="1218"/>
      <c r="AB14" s="1220"/>
    </row>
    <row r="15" spans="1:28" ht="15.75" thickBot="1" x14ac:dyDescent="0.3">
      <c r="A15" s="1253"/>
      <c r="B15" s="37">
        <f>K7</f>
        <v>15</v>
      </c>
      <c r="C15" s="38">
        <f>J7</f>
        <v>7</v>
      </c>
      <c r="D15" s="1265">
        <v>2</v>
      </c>
      <c r="E15" s="1266"/>
      <c r="F15" s="38">
        <f>K11</f>
        <v>15</v>
      </c>
      <c r="G15" s="48">
        <f>J11</f>
        <v>9</v>
      </c>
      <c r="H15" s="1265">
        <v>2</v>
      </c>
      <c r="I15" s="1266"/>
      <c r="J15" s="1257"/>
      <c r="K15" s="1258"/>
      <c r="L15" s="1258"/>
      <c r="M15" s="1259"/>
      <c r="N15" s="908">
        <v>11</v>
      </c>
      <c r="O15" s="909">
        <v>15</v>
      </c>
      <c r="P15" s="1265">
        <v>2</v>
      </c>
      <c r="Q15" s="1266"/>
      <c r="R15" s="910">
        <v>17</v>
      </c>
      <c r="S15" s="909">
        <v>15</v>
      </c>
      <c r="T15" s="1265">
        <v>2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thickTop="1" thickBot="1" x14ac:dyDescent="0.3">
      <c r="A16" s="1228" t="s">
        <v>78</v>
      </c>
      <c r="B16" s="17">
        <f>O4</f>
        <v>15</v>
      </c>
      <c r="C16" s="14">
        <f>N4</f>
        <v>11</v>
      </c>
      <c r="D16" s="15">
        <f>Q4</f>
        <v>0</v>
      </c>
      <c r="E16" s="49">
        <f>P4</f>
        <v>0</v>
      </c>
      <c r="F16" s="40">
        <f>O8</f>
        <v>8</v>
      </c>
      <c r="G16" s="41">
        <f>N8</f>
        <v>15</v>
      </c>
      <c r="H16" s="20">
        <f>Q8</f>
        <v>9</v>
      </c>
      <c r="I16" s="50">
        <f>P8</f>
        <v>11</v>
      </c>
      <c r="J16" s="17">
        <f>O12</f>
        <v>12</v>
      </c>
      <c r="K16" s="14">
        <f>N12</f>
        <v>15</v>
      </c>
      <c r="L16" s="15">
        <f>Q12</f>
        <v>6</v>
      </c>
      <c r="M16" s="49">
        <f>P12</f>
        <v>11</v>
      </c>
      <c r="N16" s="1254"/>
      <c r="O16" s="1255"/>
      <c r="P16" s="1255"/>
      <c r="Q16" s="1256"/>
      <c r="R16" s="328">
        <v>16</v>
      </c>
      <c r="S16" s="329">
        <v>14</v>
      </c>
      <c r="T16" s="330">
        <v>5</v>
      </c>
      <c r="U16" s="331">
        <v>11</v>
      </c>
      <c r="V16" s="1237">
        <f>H17+D17+L17+T17</f>
        <v>5</v>
      </c>
      <c r="W16" s="1261">
        <f>V16+V18</f>
        <v>9</v>
      </c>
      <c r="X16" s="1241">
        <f>J16+J17+L16+B16+B17+D16+F16+F17+H16+R16+R17+T16</f>
        <v>132</v>
      </c>
      <c r="Y16" s="1243">
        <f>K17+K16+M16+C17+C16+E16+I16+G16+G17+S16+S17+U16</f>
        <v>142</v>
      </c>
      <c r="Z16" s="1241">
        <f>X16+X18</f>
        <v>226</v>
      </c>
      <c r="AA16" s="1243">
        <f>Y16+Y18</f>
        <v>270</v>
      </c>
      <c r="AB16" s="1249" t="s">
        <v>89</v>
      </c>
    </row>
    <row r="17" spans="1:28" ht="15.75" thickBot="1" x14ac:dyDescent="0.3">
      <c r="A17" s="1229"/>
      <c r="B17" s="23">
        <f>O5</f>
        <v>15</v>
      </c>
      <c r="C17" s="24">
        <f>N5</f>
        <v>12</v>
      </c>
      <c r="D17" s="1222">
        <v>2</v>
      </c>
      <c r="E17" s="1223"/>
      <c r="F17" s="24">
        <f>O9</f>
        <v>15</v>
      </c>
      <c r="G17" s="44">
        <f>N9</f>
        <v>13</v>
      </c>
      <c r="H17" s="1222">
        <v>1</v>
      </c>
      <c r="I17" s="1223"/>
      <c r="J17" s="23">
        <f>O13</f>
        <v>15</v>
      </c>
      <c r="K17" s="24">
        <f>N13</f>
        <v>11</v>
      </c>
      <c r="L17" s="1222">
        <v>1</v>
      </c>
      <c r="M17" s="1223"/>
      <c r="N17" s="1231"/>
      <c r="O17" s="1232"/>
      <c r="P17" s="1232"/>
      <c r="Q17" s="1233"/>
      <c r="R17" s="332">
        <v>16</v>
      </c>
      <c r="S17" s="333">
        <v>18</v>
      </c>
      <c r="T17" s="1224">
        <v>1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thickTop="1" thickBot="1" x14ac:dyDescent="0.3">
      <c r="A18" s="1229"/>
      <c r="B18" s="30">
        <f>O6</f>
        <v>14</v>
      </c>
      <c r="C18" s="31">
        <f>N6</f>
        <v>16</v>
      </c>
      <c r="D18" s="57">
        <f>Q6</f>
        <v>0</v>
      </c>
      <c r="E18" s="16">
        <f>P6</f>
        <v>0</v>
      </c>
      <c r="F18" s="45">
        <f>O10</f>
        <v>11</v>
      </c>
      <c r="G18" s="46">
        <f>N10</f>
        <v>15</v>
      </c>
      <c r="H18" s="58">
        <f>Q10</f>
        <v>0</v>
      </c>
      <c r="I18" s="18">
        <f>P10</f>
        <v>0</v>
      </c>
      <c r="J18" s="30">
        <f>O14</f>
        <v>5</v>
      </c>
      <c r="K18" s="31">
        <f>N14</f>
        <v>15</v>
      </c>
      <c r="L18" s="57">
        <f>Q14</f>
        <v>5</v>
      </c>
      <c r="M18" s="16">
        <f>P14</f>
        <v>11</v>
      </c>
      <c r="N18" s="1231"/>
      <c r="O18" s="1232"/>
      <c r="P18" s="1232"/>
      <c r="Q18" s="1233"/>
      <c r="R18" s="911">
        <v>9</v>
      </c>
      <c r="S18" s="912">
        <v>15</v>
      </c>
      <c r="T18" s="913"/>
      <c r="U18" s="914"/>
      <c r="V18" s="1237">
        <f>D19+H19+L19+T19</f>
        <v>4</v>
      </c>
      <c r="W18" s="1239"/>
      <c r="X18" s="1241">
        <f>F19+J19+R18+R19+T18+J18+L18+B18+D18+F18+H18+B19</f>
        <v>94</v>
      </c>
      <c r="Y18" s="1243">
        <f>K18+M18+C18+E18+I18+G18+C19+G19+K19+S18+S19+U18</f>
        <v>128</v>
      </c>
      <c r="Z18" s="1216"/>
      <c r="AA18" s="1218"/>
      <c r="AB18" s="1220"/>
    </row>
    <row r="19" spans="1:28" ht="15.75" thickBot="1" x14ac:dyDescent="0.3">
      <c r="A19" s="1253"/>
      <c r="B19" s="37">
        <f>O7</f>
        <v>13</v>
      </c>
      <c r="C19" s="38">
        <f>N7</f>
        <v>15</v>
      </c>
      <c r="D19" s="1265">
        <v>1</v>
      </c>
      <c r="E19" s="1266"/>
      <c r="F19" s="38">
        <f>O11</f>
        <v>9</v>
      </c>
      <c r="G19" s="48">
        <f>N11</f>
        <v>15</v>
      </c>
      <c r="H19" s="1265">
        <v>1</v>
      </c>
      <c r="I19" s="1266"/>
      <c r="J19" s="37">
        <f>O15</f>
        <v>15</v>
      </c>
      <c r="K19" s="38">
        <f>N15</f>
        <v>11</v>
      </c>
      <c r="L19" s="1265">
        <v>1</v>
      </c>
      <c r="M19" s="1266"/>
      <c r="N19" s="1257"/>
      <c r="O19" s="1258"/>
      <c r="P19" s="1258"/>
      <c r="Q19" s="1259"/>
      <c r="R19" s="915">
        <v>13</v>
      </c>
      <c r="S19" s="916">
        <v>15</v>
      </c>
      <c r="T19" s="1251">
        <v>1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8" t="s">
        <v>12</v>
      </c>
      <c r="B20" s="17">
        <f>S4</f>
        <v>12</v>
      </c>
      <c r="C20" s="65">
        <f>R4</f>
        <v>15</v>
      </c>
      <c r="D20" s="20">
        <f>U4</f>
        <v>0</v>
      </c>
      <c r="E20" s="49">
        <f>T4</f>
        <v>0</v>
      </c>
      <c r="F20" s="40">
        <f>S8</f>
        <v>9</v>
      </c>
      <c r="G20" s="41">
        <f>R8</f>
        <v>15</v>
      </c>
      <c r="H20" s="20">
        <f>U8</f>
        <v>0</v>
      </c>
      <c r="I20" s="18">
        <f>T8</f>
        <v>0</v>
      </c>
      <c r="J20" s="17">
        <f>S12</f>
        <v>9</v>
      </c>
      <c r="K20" s="65">
        <f>R12</f>
        <v>15</v>
      </c>
      <c r="L20" s="20">
        <f>U12</f>
        <v>9</v>
      </c>
      <c r="M20" s="16">
        <f>T12</f>
        <v>11</v>
      </c>
      <c r="N20" s="51">
        <f>S16</f>
        <v>14</v>
      </c>
      <c r="O20" s="66">
        <f>R16</f>
        <v>16</v>
      </c>
      <c r="P20" s="11">
        <f>U16</f>
        <v>11</v>
      </c>
      <c r="Q20" s="29">
        <f>T16</f>
        <v>5</v>
      </c>
      <c r="R20" s="1231"/>
      <c r="S20" s="1232"/>
      <c r="T20" s="1232"/>
      <c r="U20" s="1233"/>
      <c r="V20" s="1237">
        <f>P21+L21+H21+D21</f>
        <v>5</v>
      </c>
      <c r="W20" s="1239">
        <f>V20+V22</f>
        <v>12</v>
      </c>
      <c r="X20" s="1241">
        <f>P20+N20+N21+L20+J20+J21+H20+F20+F21+D20+B20+B21</f>
        <v>118</v>
      </c>
      <c r="Y20" s="1243">
        <f>Q20+O20+O21+M20+K20+K21+I20+G20+G21+E20+C20+C21</f>
        <v>137</v>
      </c>
      <c r="Z20" s="1216">
        <f>X20+X22</f>
        <v>229</v>
      </c>
      <c r="AA20" s="1218">
        <f>Y20+Y22</f>
        <v>233</v>
      </c>
      <c r="AB20" s="1220" t="s">
        <v>90</v>
      </c>
    </row>
    <row r="21" spans="1:28" ht="15.75" thickBot="1" x14ac:dyDescent="0.3">
      <c r="A21" s="1229"/>
      <c r="B21" s="23">
        <f>S5</f>
        <v>9</v>
      </c>
      <c r="C21" s="24">
        <f>R5</f>
        <v>15</v>
      </c>
      <c r="D21" s="1222">
        <v>1</v>
      </c>
      <c r="E21" s="1223"/>
      <c r="F21" s="24">
        <f>S9</f>
        <v>11</v>
      </c>
      <c r="G21" s="44">
        <f>R9</f>
        <v>15</v>
      </c>
      <c r="H21" s="1222">
        <v>1</v>
      </c>
      <c r="I21" s="1223"/>
      <c r="J21" s="23">
        <f>S13</f>
        <v>16</v>
      </c>
      <c r="K21" s="24">
        <f>R13</f>
        <v>14</v>
      </c>
      <c r="L21" s="1222">
        <v>1</v>
      </c>
      <c r="M21" s="1223"/>
      <c r="N21" s="55">
        <f>S17</f>
        <v>18</v>
      </c>
      <c r="O21" s="56">
        <f>R17</f>
        <v>16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7</v>
      </c>
      <c r="D22" s="47">
        <f>U6</f>
        <v>0</v>
      </c>
      <c r="E22" s="16">
        <f>T6</f>
        <v>0</v>
      </c>
      <c r="F22" s="45">
        <f>S10</f>
        <v>15</v>
      </c>
      <c r="G22" s="46">
        <f>R10</f>
        <v>13</v>
      </c>
      <c r="H22" s="47">
        <f>U10</f>
        <v>0</v>
      </c>
      <c r="I22" s="18">
        <f>T10</f>
        <v>0</v>
      </c>
      <c r="J22" s="30">
        <f>S14</f>
        <v>6</v>
      </c>
      <c r="K22" s="67">
        <f>R14</f>
        <v>15</v>
      </c>
      <c r="L22" s="47">
        <f>U14</f>
        <v>0</v>
      </c>
      <c r="M22" s="16">
        <f>T14</f>
        <v>0</v>
      </c>
      <c r="N22" s="59">
        <f>S18</f>
        <v>15</v>
      </c>
      <c r="O22" s="68">
        <f>R18</f>
        <v>9</v>
      </c>
      <c r="P22" s="28">
        <f>U18</f>
        <v>0</v>
      </c>
      <c r="Q22" s="29">
        <f>T18</f>
        <v>0</v>
      </c>
      <c r="R22" s="1231"/>
      <c r="S22" s="1232"/>
      <c r="T22" s="1232"/>
      <c r="U22" s="1233"/>
      <c r="V22" s="1226">
        <f>P23+L23+H23+D23</f>
        <v>7</v>
      </c>
      <c r="W22" s="1239"/>
      <c r="X22" s="1216">
        <f>P22+N22+N23+L22+J22+J23+H22+F22+F23+D22+B22+B23</f>
        <v>111</v>
      </c>
      <c r="Y22" s="1218">
        <f>Q22+O22+O23+M22+K22+K23+I22+G22+G23+E22+C22+C23</f>
        <v>96</v>
      </c>
      <c r="Z22" s="1216"/>
      <c r="AA22" s="1218"/>
      <c r="AB22" s="1220"/>
    </row>
    <row r="23" spans="1:28" ht="15.75" thickBot="1" x14ac:dyDescent="0.3">
      <c r="A23" s="1230"/>
      <c r="B23" s="69">
        <f>S7</f>
        <v>15</v>
      </c>
      <c r="C23" s="70">
        <f>R7</f>
        <v>12</v>
      </c>
      <c r="D23" s="1245">
        <v>2</v>
      </c>
      <c r="E23" s="1246"/>
      <c r="F23" s="70">
        <f>S11</f>
        <v>15</v>
      </c>
      <c r="G23" s="71">
        <f>R11</f>
        <v>10</v>
      </c>
      <c r="H23" s="1245">
        <v>2</v>
      </c>
      <c r="I23" s="1246"/>
      <c r="J23" s="69">
        <f>S15</f>
        <v>15</v>
      </c>
      <c r="K23" s="70">
        <f>R15</f>
        <v>17</v>
      </c>
      <c r="L23" s="1245">
        <v>1</v>
      </c>
      <c r="M23" s="1246"/>
      <c r="N23" s="72">
        <f>S19</f>
        <v>15</v>
      </c>
      <c r="O23" s="73">
        <f>R19</f>
        <v>13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A12" sqref="A12:A1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4.5" customHeight="1" x14ac:dyDescent="0.25">
      <c r="A1" s="1280" t="s">
        <v>99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75</v>
      </c>
      <c r="B4" s="1271"/>
      <c r="C4" s="1272"/>
      <c r="D4" s="1272"/>
      <c r="E4" s="1273"/>
      <c r="F4" s="334">
        <v>4</v>
      </c>
      <c r="G4" s="335">
        <v>15</v>
      </c>
      <c r="H4" s="336"/>
      <c r="I4" s="337"/>
      <c r="J4" s="334">
        <v>15</v>
      </c>
      <c r="K4" s="338">
        <v>13</v>
      </c>
      <c r="L4" s="336">
        <v>9</v>
      </c>
      <c r="M4" s="339">
        <v>11</v>
      </c>
      <c r="N4" s="334">
        <v>9</v>
      </c>
      <c r="O4" s="338">
        <v>15</v>
      </c>
      <c r="P4" s="336"/>
      <c r="Q4" s="337"/>
      <c r="R4" s="516">
        <v>3</v>
      </c>
      <c r="S4" s="517">
        <v>15</v>
      </c>
      <c r="T4" s="336"/>
      <c r="U4" s="339"/>
      <c r="V4" s="1237">
        <f>T5+P5+L5+H5</f>
        <v>4</v>
      </c>
      <c r="W4" s="1261">
        <f>V4+V6</f>
        <v>9</v>
      </c>
      <c r="X4" s="1241">
        <f>J4+J5+L4+N4+N5+P4+H4+F4+F5+R4+R5+T4</f>
        <v>73</v>
      </c>
      <c r="Y4" s="1243">
        <f>K5+K4+M4+O5+O4+U4+I4+G4+G5+Q4+S4+S5</f>
        <v>129</v>
      </c>
      <c r="Z4" s="1288">
        <f>X4+X6</f>
        <v>179</v>
      </c>
      <c r="AA4" s="1291">
        <f>Y4+Y6</f>
        <v>252</v>
      </c>
      <c r="AB4" s="1249" t="s">
        <v>89</v>
      </c>
    </row>
    <row r="5" spans="1:28" ht="15.75" thickBot="1" x14ac:dyDescent="0.3">
      <c r="A5" s="1229"/>
      <c r="B5" s="1274"/>
      <c r="C5" s="1275"/>
      <c r="D5" s="1275"/>
      <c r="E5" s="1276"/>
      <c r="F5" s="340">
        <v>7</v>
      </c>
      <c r="G5" s="341">
        <v>15</v>
      </c>
      <c r="H5" s="1267">
        <v>1</v>
      </c>
      <c r="I5" s="1268"/>
      <c r="J5" s="340">
        <v>11</v>
      </c>
      <c r="K5" s="341">
        <v>15</v>
      </c>
      <c r="L5" s="1267">
        <v>1</v>
      </c>
      <c r="M5" s="1268"/>
      <c r="N5" s="340">
        <v>11</v>
      </c>
      <c r="O5" s="341">
        <v>15</v>
      </c>
      <c r="P5" s="1267">
        <v>1</v>
      </c>
      <c r="Q5" s="1268"/>
      <c r="R5" s="518">
        <v>4</v>
      </c>
      <c r="S5" s="122">
        <v>15</v>
      </c>
      <c r="T5" s="1267">
        <v>1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855">
        <v>12</v>
      </c>
      <c r="G6" s="856">
        <v>15</v>
      </c>
      <c r="H6" s="857"/>
      <c r="I6" s="853"/>
      <c r="J6" s="855">
        <v>9</v>
      </c>
      <c r="K6" s="856">
        <v>15</v>
      </c>
      <c r="L6" s="857"/>
      <c r="M6" s="854"/>
      <c r="N6" s="855">
        <v>15</v>
      </c>
      <c r="O6" s="856">
        <v>12</v>
      </c>
      <c r="P6" s="857"/>
      <c r="Q6" s="853"/>
      <c r="R6" s="646">
        <v>15</v>
      </c>
      <c r="S6" s="648">
        <v>9</v>
      </c>
      <c r="T6" s="857">
        <v>7</v>
      </c>
      <c r="U6" s="854">
        <v>11</v>
      </c>
      <c r="V6" s="1237">
        <f>T7+P7+L7+H7</f>
        <v>5</v>
      </c>
      <c r="W6" s="1239"/>
      <c r="X6" s="1241">
        <f>J6+J7+L6+N6+N7+P6+H6+F6+F7+T6+R6+R7</f>
        <v>106</v>
      </c>
      <c r="Y6" s="1243">
        <f>K7+K6+M6+O7+O6+U6+I6+G6+G7+S6+S7+Q6</f>
        <v>123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853">
        <v>16</v>
      </c>
      <c r="G7" s="858">
        <v>18</v>
      </c>
      <c r="H7" s="1269">
        <v>1</v>
      </c>
      <c r="I7" s="1270"/>
      <c r="J7" s="859">
        <v>8</v>
      </c>
      <c r="K7" s="858">
        <v>15</v>
      </c>
      <c r="L7" s="1269">
        <v>1</v>
      </c>
      <c r="M7" s="1270"/>
      <c r="N7" s="859">
        <v>15</v>
      </c>
      <c r="O7" s="858">
        <v>13</v>
      </c>
      <c r="P7" s="1269">
        <v>2</v>
      </c>
      <c r="Q7" s="1270"/>
      <c r="R7" s="647">
        <v>9</v>
      </c>
      <c r="S7" s="645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53</v>
      </c>
      <c r="B8" s="9">
        <f>G4</f>
        <v>15</v>
      </c>
      <c r="C8" s="10">
        <f>F4</f>
        <v>4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342">
        <v>12</v>
      </c>
      <c r="K8" s="343">
        <v>15</v>
      </c>
      <c r="L8" s="344">
        <v>11</v>
      </c>
      <c r="M8" s="345">
        <v>7</v>
      </c>
      <c r="N8" s="346">
        <v>15</v>
      </c>
      <c r="O8" s="343">
        <v>9</v>
      </c>
      <c r="P8" s="344"/>
      <c r="Q8" s="347"/>
      <c r="R8" s="348">
        <v>15</v>
      </c>
      <c r="S8" s="343">
        <v>7</v>
      </c>
      <c r="T8" s="349">
        <v>11</v>
      </c>
      <c r="U8" s="345">
        <v>6</v>
      </c>
      <c r="V8" s="1237">
        <f>T9+P9+L9+D9</f>
        <v>8</v>
      </c>
      <c r="W8" s="1261">
        <f>V8+V10</f>
        <v>15</v>
      </c>
      <c r="X8" s="1241">
        <f>J8+J9+L8+N8+N9+P8+D8+B8+B9+R8+R9+T8</f>
        <v>134</v>
      </c>
      <c r="Y8" s="1243">
        <f>K9+K8+M8+O9+O8+U8+E8+C8+C9+S8+S9+Q8</f>
        <v>96</v>
      </c>
      <c r="Z8" s="1241">
        <f>X8+X10</f>
        <v>254</v>
      </c>
      <c r="AA8" s="1243">
        <f>Y8+Y10</f>
        <v>205</v>
      </c>
      <c r="AB8" s="1249" t="s">
        <v>88</v>
      </c>
    </row>
    <row r="9" spans="1:28" ht="15.75" thickBot="1" x14ac:dyDescent="0.3">
      <c r="A9" s="1229"/>
      <c r="B9" s="21">
        <f>G5</f>
        <v>15</v>
      </c>
      <c r="C9" s="22">
        <f>F5</f>
        <v>7</v>
      </c>
      <c r="D9" s="1224">
        <v>2</v>
      </c>
      <c r="E9" s="1225"/>
      <c r="F9" s="1231"/>
      <c r="G9" s="1232"/>
      <c r="H9" s="1232"/>
      <c r="I9" s="1233"/>
      <c r="J9" s="350">
        <v>17</v>
      </c>
      <c r="K9" s="351">
        <v>15</v>
      </c>
      <c r="L9" s="1222">
        <v>2</v>
      </c>
      <c r="M9" s="1223"/>
      <c r="N9" s="350">
        <v>15</v>
      </c>
      <c r="O9" s="351">
        <v>11</v>
      </c>
      <c r="P9" s="1222">
        <v>2</v>
      </c>
      <c r="Q9" s="1223"/>
      <c r="R9" s="352">
        <v>8</v>
      </c>
      <c r="S9" s="351">
        <v>15</v>
      </c>
      <c r="T9" s="1222">
        <v>2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15</v>
      </c>
      <c r="C10" s="27">
        <f>F6</f>
        <v>12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862">
        <v>17</v>
      </c>
      <c r="K10" s="863">
        <v>15</v>
      </c>
      <c r="L10" s="864"/>
      <c r="M10" s="860"/>
      <c r="N10" s="862">
        <v>11</v>
      </c>
      <c r="O10" s="863">
        <v>15</v>
      </c>
      <c r="P10" s="864"/>
      <c r="Q10" s="861"/>
      <c r="R10" s="865">
        <v>15</v>
      </c>
      <c r="S10" s="863">
        <v>9</v>
      </c>
      <c r="T10" s="861"/>
      <c r="U10" s="866"/>
      <c r="V10" s="1237">
        <f>P11+L11+D11+T11</f>
        <v>7</v>
      </c>
      <c r="W10" s="1239"/>
      <c r="X10" s="1241">
        <f>J10+J11+L10+N10+N11+P10+D10+B10+B11+R10+R11+T10</f>
        <v>120</v>
      </c>
      <c r="Y10" s="1243">
        <f>K11+K10+M10+O11+O10+U10+E10+C10+C11+S10+S11+Q10</f>
        <v>109</v>
      </c>
      <c r="Z10" s="1216"/>
      <c r="AA10" s="1218"/>
      <c r="AB10" s="1220"/>
    </row>
    <row r="11" spans="1:28" ht="15.75" thickBot="1" x14ac:dyDescent="0.3">
      <c r="A11" s="1253"/>
      <c r="B11" s="35">
        <f>G7</f>
        <v>18</v>
      </c>
      <c r="C11" s="36">
        <f>F7</f>
        <v>16</v>
      </c>
      <c r="D11" s="1251">
        <v>2</v>
      </c>
      <c r="E11" s="1252"/>
      <c r="F11" s="1257"/>
      <c r="G11" s="1258"/>
      <c r="H11" s="1258"/>
      <c r="I11" s="1259"/>
      <c r="J11" s="867">
        <v>18</v>
      </c>
      <c r="K11" s="868">
        <v>16</v>
      </c>
      <c r="L11" s="1265">
        <v>2</v>
      </c>
      <c r="M11" s="1266"/>
      <c r="N11" s="867">
        <v>11</v>
      </c>
      <c r="O11" s="868">
        <v>15</v>
      </c>
      <c r="P11" s="1265">
        <v>1</v>
      </c>
      <c r="Q11" s="1266"/>
      <c r="R11" s="869">
        <v>15</v>
      </c>
      <c r="S11" s="868">
        <v>11</v>
      </c>
      <c r="T11" s="1265">
        <v>2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thickTop="1" thickBot="1" x14ac:dyDescent="0.3">
      <c r="A12" s="1228" t="s">
        <v>54</v>
      </c>
      <c r="B12" s="17">
        <f>K4</f>
        <v>13</v>
      </c>
      <c r="C12" s="14">
        <f>J4</f>
        <v>15</v>
      </c>
      <c r="D12" s="15">
        <f>M4</f>
        <v>11</v>
      </c>
      <c r="E12" s="16">
        <f>L4</f>
        <v>9</v>
      </c>
      <c r="F12" s="40">
        <f>K8</f>
        <v>15</v>
      </c>
      <c r="G12" s="41">
        <f>J8</f>
        <v>12</v>
      </c>
      <c r="H12" s="20">
        <f>M8</f>
        <v>7</v>
      </c>
      <c r="I12" s="18">
        <f>L8</f>
        <v>11</v>
      </c>
      <c r="J12" s="1254"/>
      <c r="K12" s="1255"/>
      <c r="L12" s="1255"/>
      <c r="M12" s="1256"/>
      <c r="N12" s="355">
        <v>8</v>
      </c>
      <c r="O12" s="353">
        <v>15</v>
      </c>
      <c r="P12" s="354">
        <v>9</v>
      </c>
      <c r="Q12" s="356">
        <v>11</v>
      </c>
      <c r="R12" s="357">
        <v>10</v>
      </c>
      <c r="S12" s="353">
        <v>15</v>
      </c>
      <c r="T12" s="356">
        <v>4</v>
      </c>
      <c r="U12" s="361">
        <v>11</v>
      </c>
      <c r="V12" s="1237">
        <f>P13+H13+D13+T13</f>
        <v>5</v>
      </c>
      <c r="W12" s="1261">
        <f>V12+V14</f>
        <v>10</v>
      </c>
      <c r="X12" s="1241">
        <f>H12+F12+F13+D12+B12+B13+N12+N13+P12+R12+R13+T12</f>
        <v>137</v>
      </c>
      <c r="Y12" s="1243">
        <f>I12+G12+G13+E12+C12+C13+O13+O12+U12+S12+S13+Q12</f>
        <v>145</v>
      </c>
      <c r="Z12" s="1241">
        <f>X12+X14</f>
        <v>259</v>
      </c>
      <c r="AA12" s="1243">
        <f>Y12+Y14</f>
        <v>268</v>
      </c>
      <c r="AB12" s="1249" t="s">
        <v>92</v>
      </c>
    </row>
    <row r="13" spans="1:28" ht="15.75" thickBot="1" x14ac:dyDescent="0.3">
      <c r="A13" s="1229"/>
      <c r="B13" s="23">
        <f>K5</f>
        <v>15</v>
      </c>
      <c r="C13" s="24">
        <f>J5</f>
        <v>11</v>
      </c>
      <c r="D13" s="1222">
        <v>2</v>
      </c>
      <c r="E13" s="1223"/>
      <c r="F13" s="43">
        <f>K9</f>
        <v>15</v>
      </c>
      <c r="G13" s="44">
        <f>J9</f>
        <v>17</v>
      </c>
      <c r="H13" s="1222">
        <v>1</v>
      </c>
      <c r="I13" s="1223"/>
      <c r="J13" s="1231"/>
      <c r="K13" s="1232"/>
      <c r="L13" s="1232"/>
      <c r="M13" s="1233"/>
      <c r="N13" s="358">
        <v>15</v>
      </c>
      <c r="O13" s="359">
        <v>10</v>
      </c>
      <c r="P13" s="1222">
        <v>1</v>
      </c>
      <c r="Q13" s="1223"/>
      <c r="R13" s="360">
        <v>15</v>
      </c>
      <c r="S13" s="359">
        <v>8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thickTop="1" thickBot="1" x14ac:dyDescent="0.3">
      <c r="A14" s="1229"/>
      <c r="B14" s="30">
        <f>K6</f>
        <v>15</v>
      </c>
      <c r="C14" s="31">
        <f>J6</f>
        <v>9</v>
      </c>
      <c r="D14" s="32">
        <f>M6</f>
        <v>0</v>
      </c>
      <c r="E14" s="16">
        <f>L6</f>
        <v>0</v>
      </c>
      <c r="F14" s="45">
        <f>K10</f>
        <v>15</v>
      </c>
      <c r="G14" s="46">
        <f>J10</f>
        <v>17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871">
        <v>12</v>
      </c>
      <c r="O14" s="872">
        <v>15</v>
      </c>
      <c r="P14" s="873"/>
      <c r="Q14" s="870"/>
      <c r="R14" s="874">
        <v>15</v>
      </c>
      <c r="S14" s="872">
        <v>17</v>
      </c>
      <c r="T14" s="870">
        <v>6</v>
      </c>
      <c r="U14" s="875">
        <v>11</v>
      </c>
      <c r="V14" s="1237">
        <f>P15+H15+D15+T15</f>
        <v>5</v>
      </c>
      <c r="W14" s="1239"/>
      <c r="X14" s="1241">
        <f>H14+F14+F15+D14+B14+B15+N14+N15+P14+R14+R15+T14</f>
        <v>122</v>
      </c>
      <c r="Y14" s="1243">
        <f>I14+G14+G15+E14+C14+C15+O15+O14+U14+S14+S15+Q14</f>
        <v>123</v>
      </c>
      <c r="Z14" s="1216"/>
      <c r="AA14" s="1218"/>
      <c r="AB14" s="1220"/>
    </row>
    <row r="15" spans="1:28" ht="15.75" thickBot="1" x14ac:dyDescent="0.3">
      <c r="A15" s="1253"/>
      <c r="B15" s="37">
        <f>K7</f>
        <v>15</v>
      </c>
      <c r="C15" s="38">
        <f>J7</f>
        <v>8</v>
      </c>
      <c r="D15" s="1265">
        <v>2</v>
      </c>
      <c r="E15" s="1266"/>
      <c r="F15" s="38">
        <f>K11</f>
        <v>16</v>
      </c>
      <c r="G15" s="48">
        <f>J11</f>
        <v>18</v>
      </c>
      <c r="H15" s="1265">
        <v>1</v>
      </c>
      <c r="I15" s="1266"/>
      <c r="J15" s="1257"/>
      <c r="K15" s="1258"/>
      <c r="L15" s="1258"/>
      <c r="M15" s="1259"/>
      <c r="N15" s="876">
        <v>13</v>
      </c>
      <c r="O15" s="877">
        <v>15</v>
      </c>
      <c r="P15" s="1265">
        <v>1</v>
      </c>
      <c r="Q15" s="1266"/>
      <c r="R15" s="878">
        <v>15</v>
      </c>
      <c r="S15" s="877">
        <v>13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thickTop="1" thickBot="1" x14ac:dyDescent="0.3">
      <c r="A16" s="1228" t="s">
        <v>76</v>
      </c>
      <c r="B16" s="17">
        <f>O4</f>
        <v>15</v>
      </c>
      <c r="C16" s="14">
        <f>N4</f>
        <v>9</v>
      </c>
      <c r="D16" s="15">
        <f>Q4</f>
        <v>0</v>
      </c>
      <c r="E16" s="49">
        <f>P4</f>
        <v>0</v>
      </c>
      <c r="F16" s="40">
        <f>O8</f>
        <v>9</v>
      </c>
      <c r="G16" s="41">
        <f>N8</f>
        <v>15</v>
      </c>
      <c r="H16" s="20">
        <f>Q8</f>
        <v>0</v>
      </c>
      <c r="I16" s="50">
        <f>P8</f>
        <v>0</v>
      </c>
      <c r="J16" s="17">
        <f>O12</f>
        <v>15</v>
      </c>
      <c r="K16" s="14">
        <f>N12</f>
        <v>8</v>
      </c>
      <c r="L16" s="15">
        <f>Q12</f>
        <v>11</v>
      </c>
      <c r="M16" s="49">
        <f>P12</f>
        <v>9</v>
      </c>
      <c r="N16" s="1254"/>
      <c r="O16" s="1255"/>
      <c r="P16" s="1255"/>
      <c r="Q16" s="1256"/>
      <c r="R16" s="362">
        <v>11</v>
      </c>
      <c r="S16" s="363">
        <v>15</v>
      </c>
      <c r="T16" s="364"/>
      <c r="U16" s="365"/>
      <c r="V16" s="1237">
        <f>H17+D17+L17+T17</f>
        <v>6</v>
      </c>
      <c r="W16" s="1261">
        <f>V16+V18</f>
        <v>13</v>
      </c>
      <c r="X16" s="1241">
        <f>J16+J17+L16+B16+B17+D16+F16+F17+H16+R16+R17+T16</f>
        <v>109</v>
      </c>
      <c r="Y16" s="1243">
        <f>K17+K16+M16+C17+C16+E16+I16+G16+G17+S16+S17+U16</f>
        <v>112</v>
      </c>
      <c r="Z16" s="1241">
        <f>X16+X18</f>
        <v>234</v>
      </c>
      <c r="AA16" s="1243">
        <f>Y16+Y18</f>
        <v>223</v>
      </c>
      <c r="AB16" s="1249" t="s">
        <v>91</v>
      </c>
    </row>
    <row r="17" spans="1:28" ht="15.75" thickBot="1" x14ac:dyDescent="0.3">
      <c r="A17" s="1229"/>
      <c r="B17" s="23">
        <f>O5</f>
        <v>15</v>
      </c>
      <c r="C17" s="24">
        <f>N5</f>
        <v>11</v>
      </c>
      <c r="D17" s="1222">
        <v>2</v>
      </c>
      <c r="E17" s="1223"/>
      <c r="F17" s="24">
        <f>O9</f>
        <v>11</v>
      </c>
      <c r="G17" s="44">
        <f>N9</f>
        <v>15</v>
      </c>
      <c r="H17" s="1222">
        <v>1</v>
      </c>
      <c r="I17" s="1223"/>
      <c r="J17" s="23">
        <f>O13</f>
        <v>10</v>
      </c>
      <c r="K17" s="24">
        <f>N13</f>
        <v>15</v>
      </c>
      <c r="L17" s="1222">
        <v>2</v>
      </c>
      <c r="M17" s="1223"/>
      <c r="N17" s="1231"/>
      <c r="O17" s="1232"/>
      <c r="P17" s="1232"/>
      <c r="Q17" s="1233"/>
      <c r="R17" s="366">
        <v>12</v>
      </c>
      <c r="S17" s="367">
        <v>15</v>
      </c>
      <c r="T17" s="1224">
        <v>1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thickTop="1" thickBot="1" x14ac:dyDescent="0.3">
      <c r="A18" s="1229"/>
      <c r="B18" s="30">
        <f>O6</f>
        <v>12</v>
      </c>
      <c r="C18" s="31">
        <f>N6</f>
        <v>15</v>
      </c>
      <c r="D18" s="57">
        <f>Q6</f>
        <v>0</v>
      </c>
      <c r="E18" s="16">
        <f>P6</f>
        <v>0</v>
      </c>
      <c r="F18" s="45">
        <f>O10</f>
        <v>15</v>
      </c>
      <c r="G18" s="46">
        <f>N10</f>
        <v>11</v>
      </c>
      <c r="H18" s="58">
        <f>Q10</f>
        <v>0</v>
      </c>
      <c r="I18" s="18">
        <f>P10</f>
        <v>0</v>
      </c>
      <c r="J18" s="30">
        <f>O14</f>
        <v>15</v>
      </c>
      <c r="K18" s="31">
        <f>N14</f>
        <v>12</v>
      </c>
      <c r="L18" s="57">
        <f>Q14</f>
        <v>0</v>
      </c>
      <c r="M18" s="16">
        <f>P14</f>
        <v>0</v>
      </c>
      <c r="N18" s="1231"/>
      <c r="O18" s="1232"/>
      <c r="P18" s="1232"/>
      <c r="Q18" s="1233"/>
      <c r="R18" s="879">
        <v>15</v>
      </c>
      <c r="S18" s="880">
        <v>8</v>
      </c>
      <c r="T18" s="881">
        <v>13</v>
      </c>
      <c r="U18" s="882">
        <v>11</v>
      </c>
      <c r="V18" s="1237">
        <f>D19+H19+L19+T19</f>
        <v>7</v>
      </c>
      <c r="W18" s="1239"/>
      <c r="X18" s="1241">
        <f>F19+J19+R18+R19+T18+J18+L18+B18+D18+F18+H18+B19</f>
        <v>125</v>
      </c>
      <c r="Y18" s="1243">
        <f>K18+M18+C18+E18+I18+G18+C19+G19+K19+S18+S19+U18</f>
        <v>111</v>
      </c>
      <c r="Z18" s="1216"/>
      <c r="AA18" s="1218"/>
      <c r="AB18" s="1220"/>
    </row>
    <row r="19" spans="1:28" ht="15.75" thickBot="1" x14ac:dyDescent="0.3">
      <c r="A19" s="1253"/>
      <c r="B19" s="37">
        <f>O7</f>
        <v>13</v>
      </c>
      <c r="C19" s="38">
        <f>N7</f>
        <v>15</v>
      </c>
      <c r="D19" s="1265">
        <v>1</v>
      </c>
      <c r="E19" s="1266"/>
      <c r="F19" s="38">
        <f>O11</f>
        <v>15</v>
      </c>
      <c r="G19" s="48">
        <f>N11</f>
        <v>11</v>
      </c>
      <c r="H19" s="1265">
        <v>2</v>
      </c>
      <c r="I19" s="1266"/>
      <c r="J19" s="37">
        <f>O15</f>
        <v>15</v>
      </c>
      <c r="K19" s="38">
        <f>N15</f>
        <v>13</v>
      </c>
      <c r="L19" s="1265">
        <v>2</v>
      </c>
      <c r="M19" s="1266"/>
      <c r="N19" s="1257"/>
      <c r="O19" s="1258"/>
      <c r="P19" s="1258"/>
      <c r="Q19" s="1259"/>
      <c r="R19" s="883">
        <v>12</v>
      </c>
      <c r="S19" s="884">
        <v>15</v>
      </c>
      <c r="T19" s="1251">
        <v>2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8" t="s">
        <v>13</v>
      </c>
      <c r="B20" s="17">
        <f>S4</f>
        <v>15</v>
      </c>
      <c r="C20" s="65">
        <f>R4</f>
        <v>3</v>
      </c>
      <c r="D20" s="20">
        <f>U4</f>
        <v>0</v>
      </c>
      <c r="E20" s="49">
        <f>T4</f>
        <v>0</v>
      </c>
      <c r="F20" s="40">
        <f>S8</f>
        <v>7</v>
      </c>
      <c r="G20" s="41">
        <f>R8</f>
        <v>15</v>
      </c>
      <c r="H20" s="20">
        <f>U8</f>
        <v>6</v>
      </c>
      <c r="I20" s="18">
        <f>T8</f>
        <v>11</v>
      </c>
      <c r="J20" s="17">
        <f>S12</f>
        <v>15</v>
      </c>
      <c r="K20" s="65">
        <f>R12</f>
        <v>10</v>
      </c>
      <c r="L20" s="20">
        <f>U12</f>
        <v>11</v>
      </c>
      <c r="M20" s="16">
        <f>T12</f>
        <v>4</v>
      </c>
      <c r="N20" s="51">
        <f>S16</f>
        <v>15</v>
      </c>
      <c r="O20" s="66">
        <f>R16</f>
        <v>11</v>
      </c>
      <c r="P20" s="11">
        <f>U16</f>
        <v>0</v>
      </c>
      <c r="Q20" s="29">
        <f>T16</f>
        <v>0</v>
      </c>
      <c r="R20" s="1231"/>
      <c r="S20" s="1232"/>
      <c r="T20" s="1232"/>
      <c r="U20" s="1233"/>
      <c r="V20" s="1237">
        <f>P21+L21+H21+D21</f>
        <v>7</v>
      </c>
      <c r="W20" s="1239">
        <f>V20+V22</f>
        <v>13</v>
      </c>
      <c r="X20" s="1241">
        <f>P20+N20+N21+L20+J20+J21+H20+F20+F21+D20+B20+B21</f>
        <v>122</v>
      </c>
      <c r="Y20" s="1243">
        <f>Q20+O20+O21+M20+K20+K21+I20+G20+G21+E20+C20+C21</f>
        <v>93</v>
      </c>
      <c r="Z20" s="1216">
        <f>X20+X22</f>
        <v>252</v>
      </c>
      <c r="AA20" s="1218">
        <f>Y20+Y22</f>
        <v>230</v>
      </c>
      <c r="AB20" s="1220" t="s">
        <v>90</v>
      </c>
    </row>
    <row r="21" spans="1:28" ht="15.75" thickBot="1" x14ac:dyDescent="0.3">
      <c r="A21" s="1229"/>
      <c r="B21" s="23">
        <f>S5</f>
        <v>15</v>
      </c>
      <c r="C21" s="24">
        <f>R5</f>
        <v>4</v>
      </c>
      <c r="D21" s="1222">
        <v>2</v>
      </c>
      <c r="E21" s="1223"/>
      <c r="F21" s="24">
        <f>S9</f>
        <v>15</v>
      </c>
      <c r="G21" s="44">
        <f>R9</f>
        <v>8</v>
      </c>
      <c r="H21" s="1222">
        <v>1</v>
      </c>
      <c r="I21" s="1223"/>
      <c r="J21" s="23">
        <f>S13</f>
        <v>8</v>
      </c>
      <c r="K21" s="24">
        <f>R13</f>
        <v>15</v>
      </c>
      <c r="L21" s="1222">
        <v>2</v>
      </c>
      <c r="M21" s="1223"/>
      <c r="N21" s="55">
        <f>S17</f>
        <v>15</v>
      </c>
      <c r="O21" s="56">
        <f>R17</f>
        <v>12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9</v>
      </c>
      <c r="C22" s="31">
        <f>R6</f>
        <v>15</v>
      </c>
      <c r="D22" s="47">
        <f>U6</f>
        <v>11</v>
      </c>
      <c r="E22" s="16">
        <f>T6</f>
        <v>7</v>
      </c>
      <c r="F22" s="45">
        <f>S10</f>
        <v>9</v>
      </c>
      <c r="G22" s="46">
        <f>R10</f>
        <v>15</v>
      </c>
      <c r="H22" s="47">
        <f>U10</f>
        <v>0</v>
      </c>
      <c r="I22" s="18">
        <f>T10</f>
        <v>0</v>
      </c>
      <c r="J22" s="30">
        <f>S14</f>
        <v>17</v>
      </c>
      <c r="K22" s="67">
        <f>R14</f>
        <v>15</v>
      </c>
      <c r="L22" s="47">
        <f>U14</f>
        <v>11</v>
      </c>
      <c r="M22" s="16">
        <f>T14</f>
        <v>6</v>
      </c>
      <c r="N22" s="59">
        <f>S18</f>
        <v>8</v>
      </c>
      <c r="O22" s="68">
        <f>R18</f>
        <v>15</v>
      </c>
      <c r="P22" s="28">
        <f>U18</f>
        <v>11</v>
      </c>
      <c r="Q22" s="29">
        <f>T18</f>
        <v>13</v>
      </c>
      <c r="R22" s="1231"/>
      <c r="S22" s="1232"/>
      <c r="T22" s="1232"/>
      <c r="U22" s="1233"/>
      <c r="V22" s="1226">
        <f>P23+L23+H23+D23</f>
        <v>6</v>
      </c>
      <c r="W22" s="1239"/>
      <c r="X22" s="1216">
        <f>P22+N22+N23+L22+J22+J23+H22+F22+F23+D22+B22+B23</f>
        <v>130</v>
      </c>
      <c r="Y22" s="1218">
        <f>Q22+O22+O23+M22+K22+K23+I22+G22+G23+E22+C22+C23</f>
        <v>137</v>
      </c>
      <c r="Z22" s="1216"/>
      <c r="AA22" s="1218"/>
      <c r="AB22" s="1220"/>
    </row>
    <row r="23" spans="1:28" ht="15.75" thickBot="1" x14ac:dyDescent="0.3">
      <c r="A23" s="1230"/>
      <c r="B23" s="69">
        <f>S7</f>
        <v>15</v>
      </c>
      <c r="C23" s="70">
        <f>R7</f>
        <v>9</v>
      </c>
      <c r="D23" s="1245">
        <v>2</v>
      </c>
      <c r="E23" s="1246"/>
      <c r="F23" s="70">
        <f>S11</f>
        <v>11</v>
      </c>
      <c r="G23" s="71">
        <f>R11</f>
        <v>15</v>
      </c>
      <c r="H23" s="1245">
        <v>1</v>
      </c>
      <c r="I23" s="1246"/>
      <c r="J23" s="69">
        <f>S15</f>
        <v>13</v>
      </c>
      <c r="K23" s="70">
        <f>R15</f>
        <v>15</v>
      </c>
      <c r="L23" s="1245">
        <v>2</v>
      </c>
      <c r="M23" s="1246"/>
      <c r="N23" s="72">
        <f>S19</f>
        <v>15</v>
      </c>
      <c r="O23" s="73">
        <f>R19</f>
        <v>12</v>
      </c>
      <c r="P23" s="1247">
        <v>1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U28" sqref="U28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9" customHeight="1" x14ac:dyDescent="0.25">
      <c r="A1" s="1280" t="s">
        <v>100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74</v>
      </c>
      <c r="B4" s="1271"/>
      <c r="C4" s="1272"/>
      <c r="D4" s="1272"/>
      <c r="E4" s="1273"/>
      <c r="F4" s="368">
        <v>12</v>
      </c>
      <c r="G4" s="369">
        <v>15</v>
      </c>
      <c r="H4" s="370"/>
      <c r="I4" s="371"/>
      <c r="J4" s="368">
        <v>11</v>
      </c>
      <c r="K4" s="372">
        <v>15</v>
      </c>
      <c r="L4" s="370"/>
      <c r="M4" s="373"/>
      <c r="N4" s="368">
        <v>7</v>
      </c>
      <c r="O4" s="372">
        <v>15</v>
      </c>
      <c r="P4" s="370">
        <v>11</v>
      </c>
      <c r="Q4" s="371">
        <v>8</v>
      </c>
      <c r="R4" s="516">
        <v>17</v>
      </c>
      <c r="S4" s="517">
        <v>15</v>
      </c>
      <c r="T4" s="370">
        <v>13</v>
      </c>
      <c r="U4" s="373">
        <v>11</v>
      </c>
      <c r="V4" s="1237">
        <f>T5+P5+L5+H5</f>
        <v>6</v>
      </c>
      <c r="W4" s="1261">
        <f>V4+V6</f>
        <v>10</v>
      </c>
      <c r="X4" s="1241">
        <f>J4+J5+L4+N4+N5+P4+H4+F4+F5+R4+R5+T4</f>
        <v>121</v>
      </c>
      <c r="Y4" s="1243">
        <f>K5+K4+M4+O5+O4+U4+I4+G4+G5+Q4+S4+S5</f>
        <v>137</v>
      </c>
      <c r="Z4" s="1288">
        <f>X4+X6</f>
        <v>205</v>
      </c>
      <c r="AA4" s="1291">
        <f>Y4+Y6</f>
        <v>258</v>
      </c>
      <c r="AB4" s="1249" t="s">
        <v>89</v>
      </c>
    </row>
    <row r="5" spans="1:28" ht="15.75" thickBot="1" x14ac:dyDescent="0.3">
      <c r="A5" s="1229"/>
      <c r="B5" s="1274"/>
      <c r="C5" s="1275"/>
      <c r="D5" s="1275"/>
      <c r="E5" s="1276"/>
      <c r="F5" s="374">
        <v>9</v>
      </c>
      <c r="G5" s="375">
        <v>15</v>
      </c>
      <c r="H5" s="1267">
        <v>1</v>
      </c>
      <c r="I5" s="1268"/>
      <c r="J5" s="374">
        <v>13</v>
      </c>
      <c r="K5" s="375">
        <v>15</v>
      </c>
      <c r="L5" s="1267">
        <v>1</v>
      </c>
      <c r="M5" s="1268"/>
      <c r="N5" s="374">
        <v>15</v>
      </c>
      <c r="O5" s="375">
        <v>13</v>
      </c>
      <c r="P5" s="1267">
        <v>2</v>
      </c>
      <c r="Q5" s="1268"/>
      <c r="R5" s="518">
        <v>13</v>
      </c>
      <c r="S5" s="122">
        <v>15</v>
      </c>
      <c r="T5" s="1267">
        <v>2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823">
        <v>7</v>
      </c>
      <c r="G6" s="824">
        <v>15</v>
      </c>
      <c r="H6" s="825"/>
      <c r="I6" s="821"/>
      <c r="J6" s="823">
        <v>12</v>
      </c>
      <c r="K6" s="824">
        <v>15</v>
      </c>
      <c r="L6" s="825"/>
      <c r="M6" s="822"/>
      <c r="N6" s="823">
        <v>13</v>
      </c>
      <c r="O6" s="824">
        <v>15</v>
      </c>
      <c r="P6" s="825"/>
      <c r="Q6" s="821"/>
      <c r="R6" s="646">
        <v>9</v>
      </c>
      <c r="S6" s="648">
        <v>15</v>
      </c>
      <c r="T6" s="825"/>
      <c r="U6" s="822"/>
      <c r="V6" s="1237">
        <f>T7+P7+L7+H7</f>
        <v>4</v>
      </c>
      <c r="W6" s="1239"/>
      <c r="X6" s="1241">
        <f>J6+J7+L6+N6+N7+P6+H6+F6+F7+T6+R6+R7</f>
        <v>84</v>
      </c>
      <c r="Y6" s="1243">
        <f>K7+K6+M6+O7+O6+U6+I6+G6+G7+S6+S7+Q6</f>
        <v>121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821">
        <v>11</v>
      </c>
      <c r="G7" s="826">
        <v>15</v>
      </c>
      <c r="H7" s="1269">
        <v>1</v>
      </c>
      <c r="I7" s="1270"/>
      <c r="J7" s="827">
        <v>9</v>
      </c>
      <c r="K7" s="826">
        <v>15</v>
      </c>
      <c r="L7" s="1269">
        <v>1</v>
      </c>
      <c r="M7" s="1270"/>
      <c r="N7" s="827">
        <v>14</v>
      </c>
      <c r="O7" s="826">
        <v>16</v>
      </c>
      <c r="P7" s="1269">
        <v>1</v>
      </c>
      <c r="Q7" s="1270"/>
      <c r="R7" s="647">
        <v>9</v>
      </c>
      <c r="S7" s="645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thickTop="1" thickBot="1" x14ac:dyDescent="0.3">
      <c r="A8" s="1228" t="s">
        <v>55</v>
      </c>
      <c r="B8" s="9">
        <f>G4</f>
        <v>15</v>
      </c>
      <c r="C8" s="10">
        <f>F4</f>
        <v>12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376">
        <v>15</v>
      </c>
      <c r="K8" s="377">
        <v>6</v>
      </c>
      <c r="L8" s="378"/>
      <c r="M8" s="379"/>
      <c r="N8" s="380">
        <v>15</v>
      </c>
      <c r="O8" s="377">
        <v>11</v>
      </c>
      <c r="P8" s="378"/>
      <c r="Q8" s="381"/>
      <c r="R8" s="382">
        <v>16</v>
      </c>
      <c r="S8" s="377">
        <v>14</v>
      </c>
      <c r="T8" s="383"/>
      <c r="U8" s="379"/>
      <c r="V8" s="1237">
        <f>T9+P9+L9+D9</f>
        <v>8</v>
      </c>
      <c r="W8" s="1261">
        <f>V8+V10</f>
        <v>16</v>
      </c>
      <c r="X8" s="1241">
        <f>J8+J9+L8+N8+N9+P8+D8+B8+B9+R8+R9+T8</f>
        <v>123</v>
      </c>
      <c r="Y8" s="1243">
        <f>K9+K8+M8+O9+O8+U8+E8+C8+C9+S8+S9+Q8</f>
        <v>86</v>
      </c>
      <c r="Z8" s="1241">
        <f>X8+X10</f>
        <v>249</v>
      </c>
      <c r="AA8" s="1243">
        <f>Y8+Y10</f>
        <v>176</v>
      </c>
      <c r="AB8" s="1249" t="s">
        <v>88</v>
      </c>
    </row>
    <row r="9" spans="1:28" ht="15.75" thickBot="1" x14ac:dyDescent="0.3">
      <c r="A9" s="1229"/>
      <c r="B9" s="21">
        <f>G5</f>
        <v>15</v>
      </c>
      <c r="C9" s="22">
        <f>F5</f>
        <v>9</v>
      </c>
      <c r="D9" s="1224">
        <v>2</v>
      </c>
      <c r="E9" s="1225"/>
      <c r="F9" s="1231"/>
      <c r="G9" s="1232"/>
      <c r="H9" s="1232"/>
      <c r="I9" s="1233"/>
      <c r="J9" s="384">
        <v>15</v>
      </c>
      <c r="K9" s="385">
        <v>10</v>
      </c>
      <c r="L9" s="1222">
        <v>2</v>
      </c>
      <c r="M9" s="1223"/>
      <c r="N9" s="384">
        <v>15</v>
      </c>
      <c r="O9" s="385">
        <v>9</v>
      </c>
      <c r="P9" s="1222">
        <v>2</v>
      </c>
      <c r="Q9" s="1223"/>
      <c r="R9" s="386">
        <v>17</v>
      </c>
      <c r="S9" s="385">
        <v>15</v>
      </c>
      <c r="T9" s="1222">
        <v>2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thickTop="1" thickBot="1" x14ac:dyDescent="0.3">
      <c r="A10" s="1229"/>
      <c r="B10" s="26">
        <f>G6</f>
        <v>15</v>
      </c>
      <c r="C10" s="27">
        <f>F6</f>
        <v>7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830">
        <v>15</v>
      </c>
      <c r="K10" s="831">
        <v>12</v>
      </c>
      <c r="L10" s="832"/>
      <c r="M10" s="828"/>
      <c r="N10" s="830">
        <v>15</v>
      </c>
      <c r="O10" s="831">
        <v>10</v>
      </c>
      <c r="P10" s="832"/>
      <c r="Q10" s="829"/>
      <c r="R10" s="833">
        <v>15</v>
      </c>
      <c r="S10" s="831">
        <v>11</v>
      </c>
      <c r="T10" s="829">
        <v>11</v>
      </c>
      <c r="U10" s="834">
        <v>8</v>
      </c>
      <c r="V10" s="1237">
        <f>P11+L11+D11+T11</f>
        <v>8</v>
      </c>
      <c r="W10" s="1239"/>
      <c r="X10" s="1241">
        <f>J10+J11+L10+N10+N11+P10+D10+B10+B11+R10+R11+T10</f>
        <v>126</v>
      </c>
      <c r="Y10" s="1243">
        <f>K11+K10+M10+O11+O10+U10+E10+C10+C11+S10+S11+Q10</f>
        <v>90</v>
      </c>
      <c r="Z10" s="1216"/>
      <c r="AA10" s="1218"/>
      <c r="AB10" s="1220"/>
    </row>
    <row r="11" spans="1:28" ht="15.75" thickBot="1" x14ac:dyDescent="0.3">
      <c r="A11" s="1253"/>
      <c r="B11" s="35">
        <f>G7</f>
        <v>15</v>
      </c>
      <c r="C11" s="36">
        <f>F7</f>
        <v>11</v>
      </c>
      <c r="D11" s="1251">
        <v>2</v>
      </c>
      <c r="E11" s="1252"/>
      <c r="F11" s="1257"/>
      <c r="G11" s="1258"/>
      <c r="H11" s="1258"/>
      <c r="I11" s="1259"/>
      <c r="J11" s="835">
        <v>15</v>
      </c>
      <c r="K11" s="836">
        <v>6</v>
      </c>
      <c r="L11" s="1265">
        <v>2</v>
      </c>
      <c r="M11" s="1266"/>
      <c r="N11" s="835">
        <v>15</v>
      </c>
      <c r="O11" s="836">
        <v>10</v>
      </c>
      <c r="P11" s="1265">
        <v>2</v>
      </c>
      <c r="Q11" s="1266"/>
      <c r="R11" s="837">
        <v>10</v>
      </c>
      <c r="S11" s="836">
        <v>15</v>
      </c>
      <c r="T11" s="1265">
        <v>2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thickTop="1" thickBot="1" x14ac:dyDescent="0.3">
      <c r="A12" s="1228" t="s">
        <v>56</v>
      </c>
      <c r="B12" s="17">
        <f>K4</f>
        <v>15</v>
      </c>
      <c r="C12" s="14">
        <f>J4</f>
        <v>11</v>
      </c>
      <c r="D12" s="15">
        <f>M4</f>
        <v>0</v>
      </c>
      <c r="E12" s="16">
        <f>L4</f>
        <v>0</v>
      </c>
      <c r="F12" s="40">
        <f>K8</f>
        <v>6</v>
      </c>
      <c r="G12" s="41">
        <f>J8</f>
        <v>15</v>
      </c>
      <c r="H12" s="20">
        <f>M8</f>
        <v>0</v>
      </c>
      <c r="I12" s="18">
        <f>L8</f>
        <v>0</v>
      </c>
      <c r="J12" s="1254"/>
      <c r="K12" s="1255"/>
      <c r="L12" s="1255"/>
      <c r="M12" s="1256"/>
      <c r="N12" s="389">
        <v>6</v>
      </c>
      <c r="O12" s="387">
        <v>15</v>
      </c>
      <c r="P12" s="388"/>
      <c r="Q12" s="390"/>
      <c r="R12" s="391">
        <v>10</v>
      </c>
      <c r="S12" s="387">
        <v>15</v>
      </c>
      <c r="T12" s="390"/>
      <c r="U12" s="395"/>
      <c r="V12" s="1237">
        <f>P13+H13+D13+T13</f>
        <v>5</v>
      </c>
      <c r="W12" s="1261">
        <f>V12+V14</f>
        <v>11</v>
      </c>
      <c r="X12" s="1241">
        <f>H12+F12+F13+D12+B12+B13+N12+N13+P12+R12+R13+T12</f>
        <v>86</v>
      </c>
      <c r="Y12" s="1243">
        <f>I12+G12+G13+E12+C12+C13+O13+O12+U12+S12+S13+Q12</f>
        <v>114</v>
      </c>
      <c r="Z12" s="1241">
        <f>X12+X14</f>
        <v>187</v>
      </c>
      <c r="AA12" s="1243">
        <f>Y12+Y14</f>
        <v>221</v>
      </c>
      <c r="AB12" s="1249" t="s">
        <v>92</v>
      </c>
    </row>
    <row r="13" spans="1:28" ht="15.75" thickBot="1" x14ac:dyDescent="0.3">
      <c r="A13" s="1229"/>
      <c r="B13" s="23">
        <f>K5</f>
        <v>15</v>
      </c>
      <c r="C13" s="24">
        <f>J5</f>
        <v>13</v>
      </c>
      <c r="D13" s="1222">
        <v>2</v>
      </c>
      <c r="E13" s="1223"/>
      <c r="F13" s="43">
        <f>K9</f>
        <v>10</v>
      </c>
      <c r="G13" s="44">
        <f>J9</f>
        <v>15</v>
      </c>
      <c r="H13" s="1222">
        <v>1</v>
      </c>
      <c r="I13" s="1223"/>
      <c r="J13" s="1231"/>
      <c r="K13" s="1232"/>
      <c r="L13" s="1232"/>
      <c r="M13" s="1233"/>
      <c r="N13" s="392">
        <v>11</v>
      </c>
      <c r="O13" s="393">
        <v>15</v>
      </c>
      <c r="P13" s="1222">
        <v>1</v>
      </c>
      <c r="Q13" s="1223"/>
      <c r="R13" s="394">
        <v>13</v>
      </c>
      <c r="S13" s="393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thickTop="1" thickBot="1" x14ac:dyDescent="0.3">
      <c r="A14" s="1229"/>
      <c r="B14" s="30">
        <f>K6</f>
        <v>15</v>
      </c>
      <c r="C14" s="31">
        <f>J6</f>
        <v>12</v>
      </c>
      <c r="D14" s="32">
        <f>M6</f>
        <v>0</v>
      </c>
      <c r="E14" s="16">
        <f>L6</f>
        <v>0</v>
      </c>
      <c r="F14" s="45">
        <f>K10</f>
        <v>12</v>
      </c>
      <c r="G14" s="46">
        <f>J10</f>
        <v>15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839">
        <v>15</v>
      </c>
      <c r="O14" s="840">
        <v>12</v>
      </c>
      <c r="P14" s="841"/>
      <c r="Q14" s="838"/>
      <c r="R14" s="842">
        <v>14</v>
      </c>
      <c r="S14" s="840">
        <v>16</v>
      </c>
      <c r="T14" s="838"/>
      <c r="U14" s="843"/>
      <c r="V14" s="1237">
        <f>P15+H15+D15+T15</f>
        <v>6</v>
      </c>
      <c r="W14" s="1239"/>
      <c r="X14" s="1241">
        <f>H14+F14+F15+D14+B14+B15+N14+N15+P14+R14+R15+T14</f>
        <v>101</v>
      </c>
      <c r="Y14" s="1243">
        <f>I14+G14+G15+E14+C14+C15+O15+O14+U14+S14+S15+Q14</f>
        <v>107</v>
      </c>
      <c r="Z14" s="1216"/>
      <c r="AA14" s="1218"/>
      <c r="AB14" s="1220"/>
    </row>
    <row r="15" spans="1:28" ht="15.75" thickBot="1" x14ac:dyDescent="0.3">
      <c r="A15" s="1253"/>
      <c r="B15" s="37">
        <f>K7</f>
        <v>15</v>
      </c>
      <c r="C15" s="38">
        <f>J7</f>
        <v>9</v>
      </c>
      <c r="D15" s="1265">
        <v>2</v>
      </c>
      <c r="E15" s="1266"/>
      <c r="F15" s="38">
        <f>K11</f>
        <v>6</v>
      </c>
      <c r="G15" s="48">
        <f>J11</f>
        <v>15</v>
      </c>
      <c r="H15" s="1265">
        <v>1</v>
      </c>
      <c r="I15" s="1266"/>
      <c r="J15" s="1257"/>
      <c r="K15" s="1258"/>
      <c r="L15" s="1258"/>
      <c r="M15" s="1259"/>
      <c r="N15" s="844">
        <v>15</v>
      </c>
      <c r="O15" s="845">
        <v>13</v>
      </c>
      <c r="P15" s="1265">
        <v>2</v>
      </c>
      <c r="Q15" s="1266"/>
      <c r="R15" s="846">
        <v>9</v>
      </c>
      <c r="S15" s="845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customHeight="1" thickTop="1" thickBot="1" x14ac:dyDescent="0.3">
      <c r="A16" s="1228" t="s">
        <v>14</v>
      </c>
      <c r="B16" s="17">
        <f>O4</f>
        <v>15</v>
      </c>
      <c r="C16" s="14">
        <f>N4</f>
        <v>7</v>
      </c>
      <c r="D16" s="15">
        <f>Q4</f>
        <v>8</v>
      </c>
      <c r="E16" s="49">
        <f>P4</f>
        <v>11</v>
      </c>
      <c r="F16" s="40">
        <f>O8</f>
        <v>11</v>
      </c>
      <c r="G16" s="41">
        <f>N8</f>
        <v>15</v>
      </c>
      <c r="H16" s="20">
        <f>Q8</f>
        <v>0</v>
      </c>
      <c r="I16" s="50">
        <f>P8</f>
        <v>0</v>
      </c>
      <c r="J16" s="17">
        <f>O12</f>
        <v>15</v>
      </c>
      <c r="K16" s="14">
        <f>N12</f>
        <v>6</v>
      </c>
      <c r="L16" s="15">
        <f>Q12</f>
        <v>0</v>
      </c>
      <c r="M16" s="49">
        <f>P12</f>
        <v>0</v>
      </c>
      <c r="N16" s="1254"/>
      <c r="O16" s="1255"/>
      <c r="P16" s="1255"/>
      <c r="Q16" s="1256"/>
      <c r="R16" s="396">
        <v>13</v>
      </c>
      <c r="S16" s="397">
        <v>15</v>
      </c>
      <c r="T16" s="398">
        <v>15</v>
      </c>
      <c r="U16" s="399">
        <v>13</v>
      </c>
      <c r="V16" s="1237">
        <f>H17+D17+L17+T17</f>
        <v>6</v>
      </c>
      <c r="W16" s="1261">
        <f>V16+V18</f>
        <v>12</v>
      </c>
      <c r="X16" s="1241">
        <f>J16+J17+L16+B16+B17+D16+F16+F17+H16+R16+R17+T16</f>
        <v>129</v>
      </c>
      <c r="Y16" s="1243">
        <f>K17+K16+M16+C17+C16+E16+I16+G16+G17+S16+S17+U16</f>
        <v>117</v>
      </c>
      <c r="Z16" s="1241">
        <f>X16+X18</f>
        <v>245</v>
      </c>
      <c r="AA16" s="1243">
        <f>Y16+Y18</f>
        <v>239</v>
      </c>
      <c r="AB16" s="1249" t="s">
        <v>90</v>
      </c>
    </row>
    <row r="17" spans="1:28" ht="15.75" customHeight="1" thickBot="1" x14ac:dyDescent="0.3">
      <c r="A17" s="1229"/>
      <c r="B17" s="23">
        <f>O5</f>
        <v>13</v>
      </c>
      <c r="C17" s="24">
        <f>N5</f>
        <v>15</v>
      </c>
      <c r="D17" s="1222">
        <v>1</v>
      </c>
      <c r="E17" s="1223"/>
      <c r="F17" s="24">
        <f>O9</f>
        <v>9</v>
      </c>
      <c r="G17" s="44">
        <f>N9</f>
        <v>15</v>
      </c>
      <c r="H17" s="1222">
        <v>1</v>
      </c>
      <c r="I17" s="1223"/>
      <c r="J17" s="23">
        <f>O13</f>
        <v>15</v>
      </c>
      <c r="K17" s="24">
        <f>N13</f>
        <v>11</v>
      </c>
      <c r="L17" s="1222">
        <v>2</v>
      </c>
      <c r="M17" s="1223"/>
      <c r="N17" s="1231"/>
      <c r="O17" s="1232"/>
      <c r="P17" s="1232"/>
      <c r="Q17" s="1233"/>
      <c r="R17" s="400">
        <v>15</v>
      </c>
      <c r="S17" s="401">
        <v>9</v>
      </c>
      <c r="T17" s="1224">
        <v>2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customHeight="1" thickTop="1" thickBot="1" x14ac:dyDescent="0.3">
      <c r="A18" s="1229"/>
      <c r="B18" s="30">
        <f>O6</f>
        <v>15</v>
      </c>
      <c r="C18" s="31">
        <f>N6</f>
        <v>13</v>
      </c>
      <c r="D18" s="57">
        <f>Q6</f>
        <v>0</v>
      </c>
      <c r="E18" s="16">
        <f>P6</f>
        <v>0</v>
      </c>
      <c r="F18" s="45">
        <f>O10</f>
        <v>10</v>
      </c>
      <c r="G18" s="46">
        <f>N10</f>
        <v>15</v>
      </c>
      <c r="H18" s="58">
        <f>Q10</f>
        <v>0</v>
      </c>
      <c r="I18" s="18">
        <f>P10</f>
        <v>0</v>
      </c>
      <c r="J18" s="30">
        <f>O14</f>
        <v>12</v>
      </c>
      <c r="K18" s="31">
        <f>N14</f>
        <v>15</v>
      </c>
      <c r="L18" s="57">
        <f>Q14</f>
        <v>0</v>
      </c>
      <c r="M18" s="16">
        <f>P14</f>
        <v>0</v>
      </c>
      <c r="N18" s="1231"/>
      <c r="O18" s="1232"/>
      <c r="P18" s="1232"/>
      <c r="Q18" s="1233"/>
      <c r="R18" s="847">
        <v>13</v>
      </c>
      <c r="S18" s="848">
        <v>15</v>
      </c>
      <c r="T18" s="849">
        <v>11</v>
      </c>
      <c r="U18" s="850">
        <v>6</v>
      </c>
      <c r="V18" s="1237">
        <f>D19+H19+L19+T19</f>
        <v>6</v>
      </c>
      <c r="W18" s="1239"/>
      <c r="X18" s="1241">
        <f>F19+J19+R18+R19+T18+J18+L18+B18+D18+F18+H18+B19</f>
        <v>116</v>
      </c>
      <c r="Y18" s="1243">
        <f>K18+M18+C18+E18+I18+G18+C19+G19+K19+S18+S19+U18</f>
        <v>122</v>
      </c>
      <c r="Z18" s="1216"/>
      <c r="AA18" s="1218"/>
      <c r="AB18" s="1220"/>
    </row>
    <row r="19" spans="1:28" ht="15.75" customHeight="1" thickBot="1" x14ac:dyDescent="0.3">
      <c r="A19" s="1253"/>
      <c r="B19" s="37">
        <f>O7</f>
        <v>16</v>
      </c>
      <c r="C19" s="38">
        <f>N7</f>
        <v>14</v>
      </c>
      <c r="D19" s="1265">
        <v>2</v>
      </c>
      <c r="E19" s="1266"/>
      <c r="F19" s="38">
        <f>O11</f>
        <v>10</v>
      </c>
      <c r="G19" s="48">
        <f>N11</f>
        <v>15</v>
      </c>
      <c r="H19" s="1265">
        <v>1</v>
      </c>
      <c r="I19" s="1266"/>
      <c r="J19" s="37">
        <f>O15</f>
        <v>13</v>
      </c>
      <c r="K19" s="38">
        <f>N15</f>
        <v>15</v>
      </c>
      <c r="L19" s="1265">
        <v>1</v>
      </c>
      <c r="M19" s="1266"/>
      <c r="N19" s="1257"/>
      <c r="O19" s="1258"/>
      <c r="P19" s="1258"/>
      <c r="Q19" s="1259"/>
      <c r="R19" s="851">
        <v>16</v>
      </c>
      <c r="S19" s="852">
        <v>14</v>
      </c>
      <c r="T19" s="1251">
        <v>2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customHeight="1" thickTop="1" thickBot="1" x14ac:dyDescent="0.3">
      <c r="A20" s="1229" t="s">
        <v>11</v>
      </c>
      <c r="B20" s="17">
        <f>S4</f>
        <v>15</v>
      </c>
      <c r="C20" s="65">
        <f>R4</f>
        <v>17</v>
      </c>
      <c r="D20" s="20">
        <f>U4</f>
        <v>11</v>
      </c>
      <c r="E20" s="49">
        <f>T4</f>
        <v>13</v>
      </c>
      <c r="F20" s="40">
        <f>S8</f>
        <v>14</v>
      </c>
      <c r="G20" s="41">
        <f>R8</f>
        <v>16</v>
      </c>
      <c r="H20" s="20">
        <f>U8</f>
        <v>0</v>
      </c>
      <c r="I20" s="18">
        <f>T8</f>
        <v>0</v>
      </c>
      <c r="J20" s="17">
        <f>S12</f>
        <v>15</v>
      </c>
      <c r="K20" s="65">
        <f>R12</f>
        <v>10</v>
      </c>
      <c r="L20" s="20">
        <f>U12</f>
        <v>0</v>
      </c>
      <c r="M20" s="16">
        <f>T12</f>
        <v>0</v>
      </c>
      <c r="N20" s="51">
        <f>S16</f>
        <v>15</v>
      </c>
      <c r="O20" s="66">
        <f>R16</f>
        <v>13</v>
      </c>
      <c r="P20" s="11">
        <f>U16</f>
        <v>13</v>
      </c>
      <c r="Q20" s="29">
        <f>T16</f>
        <v>15</v>
      </c>
      <c r="R20" s="1231"/>
      <c r="S20" s="1232"/>
      <c r="T20" s="1232"/>
      <c r="U20" s="1233"/>
      <c r="V20" s="1237">
        <f>P21+L21+H21+D21</f>
        <v>5</v>
      </c>
      <c r="W20" s="1239">
        <f>V20+V22</f>
        <v>11</v>
      </c>
      <c r="X20" s="1241">
        <f>P20+N20+N21+L20+J20+J21+H20+F20+F21+D20+B20+B21</f>
        <v>137</v>
      </c>
      <c r="Y20" s="1243">
        <f>Q20+O20+O21+M20+K20+K21+I20+G20+G21+E20+C20+C21</f>
        <v>142</v>
      </c>
      <c r="Z20" s="1216">
        <f>X20+X22</f>
        <v>267</v>
      </c>
      <c r="AA20" s="1218">
        <f>Y20+Y22</f>
        <v>259</v>
      </c>
      <c r="AB20" s="1220" t="s">
        <v>91</v>
      </c>
    </row>
    <row r="21" spans="1:28" ht="15.75" customHeight="1" thickBot="1" x14ac:dyDescent="0.3">
      <c r="A21" s="1229"/>
      <c r="B21" s="23">
        <f>S5</f>
        <v>15</v>
      </c>
      <c r="C21" s="24">
        <f>R5</f>
        <v>13</v>
      </c>
      <c r="D21" s="1222">
        <v>1</v>
      </c>
      <c r="E21" s="1223"/>
      <c r="F21" s="24">
        <f>S9</f>
        <v>15</v>
      </c>
      <c r="G21" s="44">
        <f>R9</f>
        <v>17</v>
      </c>
      <c r="H21" s="1222">
        <v>1</v>
      </c>
      <c r="I21" s="1223"/>
      <c r="J21" s="23">
        <f>S13</f>
        <v>15</v>
      </c>
      <c r="K21" s="24">
        <f>R13</f>
        <v>13</v>
      </c>
      <c r="L21" s="1222">
        <v>2</v>
      </c>
      <c r="M21" s="1223"/>
      <c r="N21" s="55">
        <f>S17</f>
        <v>9</v>
      </c>
      <c r="O21" s="56">
        <f>R17</f>
        <v>15</v>
      </c>
      <c r="P21" s="1224">
        <v>1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customHeight="1" thickBot="1" x14ac:dyDescent="0.3">
      <c r="A22" s="1229"/>
      <c r="B22" s="30">
        <f>S6</f>
        <v>15</v>
      </c>
      <c r="C22" s="31">
        <f>R6</f>
        <v>9</v>
      </c>
      <c r="D22" s="47">
        <f>U6</f>
        <v>0</v>
      </c>
      <c r="E22" s="16">
        <f>T6</f>
        <v>0</v>
      </c>
      <c r="F22" s="45">
        <f>S10</f>
        <v>11</v>
      </c>
      <c r="G22" s="46">
        <f>R10</f>
        <v>15</v>
      </c>
      <c r="H22" s="47">
        <f>U10</f>
        <v>8</v>
      </c>
      <c r="I22" s="18">
        <f>T10</f>
        <v>11</v>
      </c>
      <c r="J22" s="30">
        <f>S14</f>
        <v>16</v>
      </c>
      <c r="K22" s="67">
        <f>R14</f>
        <v>14</v>
      </c>
      <c r="L22" s="47">
        <f>U14</f>
        <v>0</v>
      </c>
      <c r="M22" s="16">
        <f>T14</f>
        <v>0</v>
      </c>
      <c r="N22" s="59">
        <f>S18</f>
        <v>15</v>
      </c>
      <c r="O22" s="68">
        <f>R18</f>
        <v>13</v>
      </c>
      <c r="P22" s="28">
        <f>U18</f>
        <v>6</v>
      </c>
      <c r="Q22" s="29">
        <f>T18</f>
        <v>11</v>
      </c>
      <c r="R22" s="1231"/>
      <c r="S22" s="1232"/>
      <c r="T22" s="1232"/>
      <c r="U22" s="1233"/>
      <c r="V22" s="1226">
        <f>P23+L23+H23+D23</f>
        <v>6</v>
      </c>
      <c r="W22" s="1239"/>
      <c r="X22" s="1216">
        <f>P22+N22+N23+L22+J22+J23+H22+F22+F23+D22+B22+B23</f>
        <v>130</v>
      </c>
      <c r="Y22" s="1218">
        <f>Q22+O22+O23+M22+K22+K23+I22+G22+G23+E22+C22+C23</f>
        <v>117</v>
      </c>
      <c r="Z22" s="1216"/>
      <c r="AA22" s="1218"/>
      <c r="AB22" s="1220"/>
    </row>
    <row r="23" spans="1:28" ht="15.75" customHeight="1" thickBot="1" x14ac:dyDescent="0.3">
      <c r="A23" s="1230"/>
      <c r="B23" s="69">
        <f>S7</f>
        <v>15</v>
      </c>
      <c r="C23" s="70">
        <f>R7</f>
        <v>9</v>
      </c>
      <c r="D23" s="1245">
        <v>2</v>
      </c>
      <c r="E23" s="1246"/>
      <c r="F23" s="70">
        <f>S11</f>
        <v>15</v>
      </c>
      <c r="G23" s="71">
        <f>R11</f>
        <v>10</v>
      </c>
      <c r="H23" s="1245">
        <v>1</v>
      </c>
      <c r="I23" s="1246"/>
      <c r="J23" s="69">
        <f>S15</f>
        <v>15</v>
      </c>
      <c r="K23" s="70">
        <f>R15</f>
        <v>9</v>
      </c>
      <c r="L23" s="1245">
        <v>2</v>
      </c>
      <c r="M23" s="1246"/>
      <c r="N23" s="72">
        <f>S19</f>
        <v>14</v>
      </c>
      <c r="O23" s="73">
        <f>R19</f>
        <v>16</v>
      </c>
      <c r="P23" s="1247">
        <v>1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T5:U5"/>
    <mergeCell ref="H7:I7"/>
    <mergeCell ref="L7:M7"/>
    <mergeCell ref="P7:Q7"/>
    <mergeCell ref="T7:U7"/>
    <mergeCell ref="AA8:AA11"/>
    <mergeCell ref="AB8:AB11"/>
    <mergeCell ref="D9:E9"/>
    <mergeCell ref="V10:V11"/>
    <mergeCell ref="X10:X11"/>
    <mergeCell ref="Y10:Y11"/>
    <mergeCell ref="L9:M9"/>
    <mergeCell ref="P9:Q9"/>
    <mergeCell ref="T9:U9"/>
    <mergeCell ref="L11:M11"/>
    <mergeCell ref="P11:Q11"/>
    <mergeCell ref="T11:U11"/>
    <mergeCell ref="F8:I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AA12:AA15"/>
    <mergeCell ref="AB12:AB15"/>
    <mergeCell ref="D13:E13"/>
    <mergeCell ref="H13:I13"/>
    <mergeCell ref="V14:V15"/>
    <mergeCell ref="X14:X15"/>
    <mergeCell ref="Y14:Y15"/>
    <mergeCell ref="P13:Q13"/>
    <mergeCell ref="T13:U13"/>
    <mergeCell ref="P15:Q15"/>
    <mergeCell ref="T15:U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T17:U17"/>
    <mergeCell ref="T19:U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AC17" sqref="AC17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140625" customWidth="1"/>
    <col min="26" max="27" width="4" customWidth="1"/>
    <col min="28" max="28" width="8.140625" customWidth="1"/>
  </cols>
  <sheetData>
    <row r="1" spans="1:28" ht="36.75" customHeight="1" x14ac:dyDescent="0.25">
      <c r="A1" s="1280" t="s">
        <v>96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customHeight="1" thickTop="1" thickBot="1" x14ac:dyDescent="0.3">
      <c r="A4" s="1228" t="s">
        <v>9</v>
      </c>
      <c r="B4" s="1271"/>
      <c r="C4" s="1272"/>
      <c r="D4" s="1272"/>
      <c r="E4" s="1273"/>
      <c r="F4" s="130">
        <v>15</v>
      </c>
      <c r="G4" s="131">
        <v>6</v>
      </c>
      <c r="H4" s="132"/>
      <c r="I4" s="133"/>
      <c r="J4" s="130">
        <v>15</v>
      </c>
      <c r="K4" s="134">
        <v>4</v>
      </c>
      <c r="L4" s="132"/>
      <c r="M4" s="135"/>
      <c r="N4" s="130">
        <v>15</v>
      </c>
      <c r="O4" s="134">
        <v>9</v>
      </c>
      <c r="P4" s="132"/>
      <c r="Q4" s="133"/>
      <c r="R4" s="516">
        <v>7</v>
      </c>
      <c r="S4" s="517">
        <v>15</v>
      </c>
      <c r="T4" s="132"/>
      <c r="U4" s="135"/>
      <c r="V4" s="1237">
        <f>T5+P5+L5+H5</f>
        <v>7</v>
      </c>
      <c r="W4" s="1261">
        <f>V4+V6</f>
        <v>14</v>
      </c>
      <c r="X4" s="1241">
        <f>J4+J5+L4+N4+N5+P4+H4+F4+F5+R4+R5+T4</f>
        <v>104</v>
      </c>
      <c r="Y4" s="1243">
        <f>K5+K4+M4+O5+O4+U4+I4+G4+G5+Q4+S4+S5</f>
        <v>67</v>
      </c>
      <c r="Z4" s="1288">
        <f>X4+X6</f>
        <v>215</v>
      </c>
      <c r="AA4" s="1291">
        <f>Y4+Y6</f>
        <v>148</v>
      </c>
      <c r="AB4" s="1249" t="s">
        <v>90</v>
      </c>
    </row>
    <row r="5" spans="1:28" ht="15.75" customHeight="1" thickBot="1" x14ac:dyDescent="0.3">
      <c r="A5" s="1229"/>
      <c r="B5" s="1274"/>
      <c r="C5" s="1275"/>
      <c r="D5" s="1275"/>
      <c r="E5" s="1276"/>
      <c r="F5" s="136">
        <v>15</v>
      </c>
      <c r="G5" s="137">
        <v>3</v>
      </c>
      <c r="H5" s="1267">
        <v>2</v>
      </c>
      <c r="I5" s="1268"/>
      <c r="J5" s="136">
        <v>15</v>
      </c>
      <c r="K5" s="137">
        <v>9</v>
      </c>
      <c r="L5" s="1267">
        <v>2</v>
      </c>
      <c r="M5" s="1268"/>
      <c r="N5" s="136">
        <v>15</v>
      </c>
      <c r="O5" s="137">
        <v>6</v>
      </c>
      <c r="P5" s="1267">
        <v>2</v>
      </c>
      <c r="Q5" s="1268"/>
      <c r="R5" s="518">
        <v>7</v>
      </c>
      <c r="S5" s="122">
        <v>15</v>
      </c>
      <c r="T5" s="1267">
        <v>1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customHeight="1" thickTop="1" thickBot="1" x14ac:dyDescent="0.3">
      <c r="A6" s="1229"/>
      <c r="B6" s="1274"/>
      <c r="C6" s="1275"/>
      <c r="D6" s="1275"/>
      <c r="E6" s="1276"/>
      <c r="F6" s="521">
        <v>15</v>
      </c>
      <c r="G6" s="522">
        <v>9</v>
      </c>
      <c r="H6" s="523"/>
      <c r="I6" s="519"/>
      <c r="J6" s="521">
        <v>15</v>
      </c>
      <c r="K6" s="522">
        <v>11</v>
      </c>
      <c r="L6" s="523"/>
      <c r="M6" s="520"/>
      <c r="N6" s="521">
        <v>15</v>
      </c>
      <c r="O6" s="530">
        <v>0</v>
      </c>
      <c r="P6" s="523"/>
      <c r="Q6" s="519"/>
      <c r="R6" s="527">
        <v>9</v>
      </c>
      <c r="S6" s="529">
        <v>15</v>
      </c>
      <c r="T6" s="523"/>
      <c r="U6" s="520"/>
      <c r="V6" s="1237">
        <f>T7+P7+L7+H7</f>
        <v>7</v>
      </c>
      <c r="W6" s="1239"/>
      <c r="X6" s="1241">
        <f>J6+J7+L6+N6+N7+P6+H6+F6+F7+T6+R6+R7</f>
        <v>111</v>
      </c>
      <c r="Y6" s="1243">
        <f>K7+K6+M6+O7+O6+U6+I6+G6+G7+S6+S7+Q6</f>
        <v>81</v>
      </c>
      <c r="Z6" s="1289"/>
      <c r="AA6" s="1292"/>
      <c r="AB6" s="1220"/>
    </row>
    <row r="7" spans="1:28" ht="15.75" customHeight="1" thickBot="1" x14ac:dyDescent="0.3">
      <c r="A7" s="1229"/>
      <c r="B7" s="1277"/>
      <c r="C7" s="1278"/>
      <c r="D7" s="1278"/>
      <c r="E7" s="1279"/>
      <c r="F7" s="519">
        <v>15</v>
      </c>
      <c r="G7" s="524">
        <v>10</v>
      </c>
      <c r="H7" s="1269">
        <v>2</v>
      </c>
      <c r="I7" s="1270"/>
      <c r="J7" s="525">
        <v>15</v>
      </c>
      <c r="K7" s="524">
        <v>12</v>
      </c>
      <c r="L7" s="1269">
        <v>2</v>
      </c>
      <c r="M7" s="1270"/>
      <c r="N7" s="525">
        <v>15</v>
      </c>
      <c r="O7" s="524">
        <v>9</v>
      </c>
      <c r="P7" s="1269">
        <v>2</v>
      </c>
      <c r="Q7" s="1270"/>
      <c r="R7" s="528">
        <v>12</v>
      </c>
      <c r="S7" s="526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customHeight="1" thickTop="1" thickBot="1" x14ac:dyDescent="0.3">
      <c r="A8" s="1294" t="s">
        <v>87</v>
      </c>
      <c r="B8" s="9">
        <f>G4</f>
        <v>6</v>
      </c>
      <c r="C8" s="10">
        <f>F4</f>
        <v>15</v>
      </c>
      <c r="D8" s="11"/>
      <c r="E8" s="12"/>
      <c r="F8" s="1254"/>
      <c r="G8" s="1255"/>
      <c r="H8" s="1255"/>
      <c r="I8" s="1256"/>
      <c r="J8" s="138">
        <v>15</v>
      </c>
      <c r="K8" s="139">
        <v>12</v>
      </c>
      <c r="L8" s="140">
        <v>11</v>
      </c>
      <c r="M8" s="141">
        <v>13</v>
      </c>
      <c r="N8" s="142">
        <v>15</v>
      </c>
      <c r="O8" s="139">
        <v>12</v>
      </c>
      <c r="P8" s="140"/>
      <c r="Q8" s="143"/>
      <c r="R8" s="144">
        <v>3</v>
      </c>
      <c r="S8" s="139">
        <v>15</v>
      </c>
      <c r="T8" s="145"/>
      <c r="U8" s="141"/>
      <c r="V8" s="1237">
        <f>T9+P9+L9+D9</f>
        <v>5</v>
      </c>
      <c r="W8" s="1261">
        <f>V8+V10</f>
        <v>11</v>
      </c>
      <c r="X8" s="1241">
        <f>J8+J9+L8+N8+N9+P8+D8+B8+B9+R8+R9+T8</f>
        <v>82</v>
      </c>
      <c r="Y8" s="1243">
        <f>K9+K8+M8+O9+O8+U8+E8+C8+C9+S8+S9+Q8</f>
        <v>122</v>
      </c>
      <c r="Z8" s="1241">
        <f>X8+X10</f>
        <v>176</v>
      </c>
      <c r="AA8" s="1243">
        <f>Y8+Y10</f>
        <v>229</v>
      </c>
      <c r="AB8" s="1249" t="s">
        <v>91</v>
      </c>
    </row>
    <row r="9" spans="1:28" ht="15.75" customHeight="1" thickTop="1" thickBot="1" x14ac:dyDescent="0.3">
      <c r="A9" s="1294"/>
      <c r="B9" s="21">
        <f>G5</f>
        <v>3</v>
      </c>
      <c r="C9" s="22">
        <f>F5</f>
        <v>15</v>
      </c>
      <c r="D9" s="1224">
        <v>1</v>
      </c>
      <c r="E9" s="1225"/>
      <c r="F9" s="1231"/>
      <c r="G9" s="1232"/>
      <c r="H9" s="1232"/>
      <c r="I9" s="1233"/>
      <c r="J9" s="146">
        <v>7</v>
      </c>
      <c r="K9" s="147">
        <v>15</v>
      </c>
      <c r="L9" s="1222">
        <v>1</v>
      </c>
      <c r="M9" s="1223"/>
      <c r="N9" s="146">
        <v>15</v>
      </c>
      <c r="O9" s="147">
        <v>10</v>
      </c>
      <c r="P9" s="1222">
        <v>2</v>
      </c>
      <c r="Q9" s="1223"/>
      <c r="R9" s="148">
        <v>7</v>
      </c>
      <c r="S9" s="147">
        <v>15</v>
      </c>
      <c r="T9" s="1222">
        <v>1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customHeight="1" thickTop="1" thickBot="1" x14ac:dyDescent="0.3">
      <c r="A10" s="1294"/>
      <c r="B10" s="26">
        <f>G6</f>
        <v>9</v>
      </c>
      <c r="C10" s="27">
        <f>F6</f>
        <v>15</v>
      </c>
      <c r="D10" s="28"/>
      <c r="E10" s="29"/>
      <c r="F10" s="1231"/>
      <c r="G10" s="1232"/>
      <c r="H10" s="1232"/>
      <c r="I10" s="1233"/>
      <c r="J10" s="533">
        <v>15</v>
      </c>
      <c r="K10" s="534">
        <v>9</v>
      </c>
      <c r="L10" s="535"/>
      <c r="M10" s="531"/>
      <c r="N10" s="533">
        <v>15</v>
      </c>
      <c r="O10" s="534">
        <v>10</v>
      </c>
      <c r="P10" s="535"/>
      <c r="Q10" s="532"/>
      <c r="R10" s="536">
        <v>8</v>
      </c>
      <c r="S10" s="534">
        <v>15</v>
      </c>
      <c r="T10" s="532"/>
      <c r="U10" s="537"/>
      <c r="V10" s="1237">
        <f>P11+L11+D11+T11</f>
        <v>6</v>
      </c>
      <c r="W10" s="1239"/>
      <c r="X10" s="1241">
        <f>J10+J11+L10+N10+N11+P10+D10+B10+B11+R10+R11+T10</f>
        <v>94</v>
      </c>
      <c r="Y10" s="1243">
        <f>K11+K10+M10+O11+O10+U10+E10+C10+C11+S10+S11+Q10</f>
        <v>107</v>
      </c>
      <c r="Z10" s="1216"/>
      <c r="AA10" s="1218"/>
      <c r="AB10" s="1220"/>
    </row>
    <row r="11" spans="1:28" ht="15.75" customHeight="1" thickTop="1" thickBot="1" x14ac:dyDescent="0.3">
      <c r="A11" s="1294"/>
      <c r="B11" s="35">
        <f>G7</f>
        <v>10</v>
      </c>
      <c r="C11" s="36">
        <f>F7</f>
        <v>15</v>
      </c>
      <c r="D11" s="1251">
        <v>1</v>
      </c>
      <c r="E11" s="1252"/>
      <c r="F11" s="1257"/>
      <c r="G11" s="1258"/>
      <c r="H11" s="1258"/>
      <c r="I11" s="1259"/>
      <c r="J11" s="538">
        <v>16</v>
      </c>
      <c r="K11" s="539">
        <v>14</v>
      </c>
      <c r="L11" s="1265">
        <v>2</v>
      </c>
      <c r="M11" s="1266"/>
      <c r="N11" s="538">
        <v>16</v>
      </c>
      <c r="O11" s="539">
        <v>14</v>
      </c>
      <c r="P11" s="1265">
        <v>2</v>
      </c>
      <c r="Q11" s="1266"/>
      <c r="R11" s="540">
        <v>5</v>
      </c>
      <c r="S11" s="539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94" t="s">
        <v>60</v>
      </c>
      <c r="B12" s="17">
        <f>K4</f>
        <v>4</v>
      </c>
      <c r="C12" s="14">
        <f>J4</f>
        <v>15</v>
      </c>
      <c r="D12" s="15"/>
      <c r="E12" s="16"/>
      <c r="F12" s="40">
        <f>K8</f>
        <v>12</v>
      </c>
      <c r="G12" s="41">
        <f>J8</f>
        <v>15</v>
      </c>
      <c r="H12" s="20">
        <f>M8</f>
        <v>13</v>
      </c>
      <c r="I12" s="18">
        <f>L8</f>
        <v>11</v>
      </c>
      <c r="J12" s="1254"/>
      <c r="K12" s="1255"/>
      <c r="L12" s="1255"/>
      <c r="M12" s="1256"/>
      <c r="N12" s="151">
        <v>15</v>
      </c>
      <c r="O12" s="149">
        <v>9</v>
      </c>
      <c r="P12" s="150"/>
      <c r="Q12" s="152"/>
      <c r="R12" s="153">
        <v>4</v>
      </c>
      <c r="S12" s="149">
        <v>15</v>
      </c>
      <c r="T12" s="152"/>
      <c r="U12" s="157"/>
      <c r="V12" s="1237">
        <f>P13+H13+D13+T13</f>
        <v>6</v>
      </c>
      <c r="W12" s="1261">
        <f>V12+V14</f>
        <v>11</v>
      </c>
      <c r="X12" s="1241">
        <f>H12+F12+F13+D12+B12+B13+N12+N13+P12+R12+R13+T12</f>
        <v>95</v>
      </c>
      <c r="Y12" s="1243">
        <f>I12+G12+G13+E12+C12+C13+O13+O12+U12+S12+S13+Q12</f>
        <v>113</v>
      </c>
      <c r="Z12" s="1241">
        <f>X12+X14</f>
        <v>181</v>
      </c>
      <c r="AA12" s="1243">
        <f>Y12+Y14</f>
        <v>230</v>
      </c>
      <c r="AB12" s="1249" t="s">
        <v>92</v>
      </c>
    </row>
    <row r="13" spans="1:28" ht="15.75" customHeight="1" thickTop="1" thickBot="1" x14ac:dyDescent="0.3">
      <c r="A13" s="1294"/>
      <c r="B13" s="23">
        <f>K5</f>
        <v>9</v>
      </c>
      <c r="C13" s="24">
        <f>J5</f>
        <v>15</v>
      </c>
      <c r="D13" s="1222">
        <v>1</v>
      </c>
      <c r="E13" s="1223"/>
      <c r="F13" s="43">
        <f>K9</f>
        <v>15</v>
      </c>
      <c r="G13" s="44">
        <f>J9</f>
        <v>7</v>
      </c>
      <c r="H13" s="1222">
        <v>2</v>
      </c>
      <c r="I13" s="1223"/>
      <c r="J13" s="1231"/>
      <c r="K13" s="1232"/>
      <c r="L13" s="1232"/>
      <c r="M13" s="1233"/>
      <c r="N13" s="154">
        <v>15</v>
      </c>
      <c r="O13" s="155">
        <v>11</v>
      </c>
      <c r="P13" s="1222">
        <v>2</v>
      </c>
      <c r="Q13" s="1223"/>
      <c r="R13" s="156">
        <v>8</v>
      </c>
      <c r="S13" s="155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94"/>
      <c r="B14" s="30">
        <f>K6</f>
        <v>11</v>
      </c>
      <c r="C14" s="31">
        <f>J6</f>
        <v>15</v>
      </c>
      <c r="D14" s="32"/>
      <c r="E14" s="16"/>
      <c r="F14" s="45">
        <f>K10</f>
        <v>9</v>
      </c>
      <c r="G14" s="46">
        <f>J10</f>
        <v>15</v>
      </c>
      <c r="H14" s="47"/>
      <c r="I14" s="18"/>
      <c r="J14" s="1231"/>
      <c r="K14" s="1232"/>
      <c r="L14" s="1232"/>
      <c r="M14" s="1233"/>
      <c r="N14" s="542">
        <v>15</v>
      </c>
      <c r="O14" s="543">
        <v>13</v>
      </c>
      <c r="P14" s="544"/>
      <c r="Q14" s="541"/>
      <c r="R14" s="545">
        <v>6</v>
      </c>
      <c r="S14" s="543">
        <v>15</v>
      </c>
      <c r="T14" s="541"/>
      <c r="U14" s="546"/>
      <c r="V14" s="1237">
        <f>P15+H15+D15+T15</f>
        <v>5</v>
      </c>
      <c r="W14" s="1239"/>
      <c r="X14" s="1241">
        <f>H14+F14+F15+D14+B14+B15+N14+N15+P14+R14+R15+T14</f>
        <v>86</v>
      </c>
      <c r="Y14" s="1243">
        <f>I14+G14+G15+E14+C14+C15+O15+O14+U14+S14+S15+Q14</f>
        <v>117</v>
      </c>
      <c r="Z14" s="1216"/>
      <c r="AA14" s="1218"/>
      <c r="AB14" s="1220"/>
    </row>
    <row r="15" spans="1:28" ht="15.75" customHeight="1" thickTop="1" thickBot="1" x14ac:dyDescent="0.3">
      <c r="A15" s="1294"/>
      <c r="B15" s="37">
        <f>K7</f>
        <v>12</v>
      </c>
      <c r="C15" s="38">
        <f>J7</f>
        <v>15</v>
      </c>
      <c r="D15" s="1265">
        <v>1</v>
      </c>
      <c r="E15" s="1266"/>
      <c r="F15" s="38">
        <f>K11</f>
        <v>14</v>
      </c>
      <c r="G15" s="48">
        <f>J11</f>
        <v>16</v>
      </c>
      <c r="H15" s="1265">
        <v>1</v>
      </c>
      <c r="I15" s="1266"/>
      <c r="J15" s="1257"/>
      <c r="K15" s="1258"/>
      <c r="L15" s="1258"/>
      <c r="M15" s="1259"/>
      <c r="N15" s="547">
        <v>15</v>
      </c>
      <c r="O15" s="548">
        <v>13</v>
      </c>
      <c r="P15" s="1265">
        <v>2</v>
      </c>
      <c r="Q15" s="1266"/>
      <c r="R15" s="549">
        <v>4</v>
      </c>
      <c r="S15" s="548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thickTop="1" thickBot="1" x14ac:dyDescent="0.3">
      <c r="A16" s="1294" t="s">
        <v>25</v>
      </c>
      <c r="B16" s="17">
        <f>O4</f>
        <v>9</v>
      </c>
      <c r="C16" s="14">
        <f>N4</f>
        <v>15</v>
      </c>
      <c r="D16" s="15"/>
      <c r="E16" s="49"/>
      <c r="F16" s="40">
        <f>O8</f>
        <v>12</v>
      </c>
      <c r="G16" s="41">
        <f>N8</f>
        <v>15</v>
      </c>
      <c r="H16" s="20"/>
      <c r="I16" s="50"/>
      <c r="J16" s="17">
        <f>O12</f>
        <v>9</v>
      </c>
      <c r="K16" s="14">
        <f>N12</f>
        <v>15</v>
      </c>
      <c r="L16" s="15"/>
      <c r="M16" s="49"/>
      <c r="N16" s="1254"/>
      <c r="O16" s="1255"/>
      <c r="P16" s="1255"/>
      <c r="Q16" s="1256"/>
      <c r="R16" s="158">
        <v>5</v>
      </c>
      <c r="S16" s="159">
        <v>15</v>
      </c>
      <c r="T16" s="160"/>
      <c r="U16" s="161"/>
      <c r="V16" s="1237">
        <f>H17+D17+L17+T17</f>
        <v>4</v>
      </c>
      <c r="W16" s="1261">
        <f>V16+V18</f>
        <v>8</v>
      </c>
      <c r="X16" s="1241">
        <f>J16+J17+L16+B16+B17+D16+F16+F17+H16+R16+R17+T16</f>
        <v>69</v>
      </c>
      <c r="Y16" s="1243">
        <f>K17+K16+M16+C17+C16+E16+I16+G16+G17+S16+S17+U16</f>
        <v>120</v>
      </c>
      <c r="Z16" s="1241">
        <f>X16+X18</f>
        <v>136</v>
      </c>
      <c r="AA16" s="1243">
        <f>Y16+Y18</f>
        <v>241</v>
      </c>
      <c r="AB16" s="1249" t="s">
        <v>89</v>
      </c>
    </row>
    <row r="17" spans="1:28" ht="16.5" thickTop="1" thickBot="1" x14ac:dyDescent="0.3">
      <c r="A17" s="1294"/>
      <c r="B17" s="23">
        <f>O5</f>
        <v>6</v>
      </c>
      <c r="C17" s="24">
        <f>N5</f>
        <v>15</v>
      </c>
      <c r="D17" s="1222">
        <v>1</v>
      </c>
      <c r="E17" s="1223"/>
      <c r="F17" s="24">
        <f>O9</f>
        <v>10</v>
      </c>
      <c r="G17" s="44">
        <f>N9</f>
        <v>15</v>
      </c>
      <c r="H17" s="1222">
        <v>1</v>
      </c>
      <c r="I17" s="1223"/>
      <c r="J17" s="23">
        <f>O13</f>
        <v>11</v>
      </c>
      <c r="K17" s="24">
        <f>N13</f>
        <v>15</v>
      </c>
      <c r="L17" s="1222">
        <v>1</v>
      </c>
      <c r="M17" s="1223"/>
      <c r="N17" s="1231"/>
      <c r="O17" s="1232"/>
      <c r="P17" s="1232"/>
      <c r="Q17" s="1233"/>
      <c r="R17" s="162">
        <v>7</v>
      </c>
      <c r="S17" s="163">
        <v>15</v>
      </c>
      <c r="T17" s="1224">
        <v>1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thickTop="1" thickBot="1" x14ac:dyDescent="0.3">
      <c r="A18" s="1294"/>
      <c r="B18" s="30">
        <f>O6</f>
        <v>0</v>
      </c>
      <c r="C18" s="31">
        <f>N6</f>
        <v>15</v>
      </c>
      <c r="D18" s="57"/>
      <c r="E18" s="16"/>
      <c r="F18" s="45">
        <f>O10</f>
        <v>10</v>
      </c>
      <c r="G18" s="46">
        <f>N10</f>
        <v>15</v>
      </c>
      <c r="H18" s="58"/>
      <c r="I18" s="18"/>
      <c r="J18" s="30">
        <f>O14</f>
        <v>13</v>
      </c>
      <c r="K18" s="31">
        <f>N14</f>
        <v>15</v>
      </c>
      <c r="L18" s="57"/>
      <c r="M18" s="16"/>
      <c r="N18" s="1231"/>
      <c r="O18" s="1232"/>
      <c r="P18" s="1232"/>
      <c r="Q18" s="1233"/>
      <c r="R18" s="550">
        <v>5</v>
      </c>
      <c r="S18" s="551">
        <v>15</v>
      </c>
      <c r="T18" s="552"/>
      <c r="U18" s="553"/>
      <c r="V18" s="1237">
        <f>D19+H19+L19+T19</f>
        <v>4</v>
      </c>
      <c r="W18" s="1239"/>
      <c r="X18" s="1241">
        <f>F19+J19+R18+R19+T18+J18+L18+B18+D18+F18+H18+B19</f>
        <v>67</v>
      </c>
      <c r="Y18" s="1243">
        <f>K18+M18+C18+E18+I18+G18+C19+G19+K19+S18+S19+U18</f>
        <v>121</v>
      </c>
      <c r="Z18" s="1216"/>
      <c r="AA18" s="1218"/>
      <c r="AB18" s="1220"/>
    </row>
    <row r="19" spans="1:28" ht="16.5" thickTop="1" thickBot="1" x14ac:dyDescent="0.3">
      <c r="A19" s="1294"/>
      <c r="B19" s="37">
        <f>O7</f>
        <v>9</v>
      </c>
      <c r="C19" s="38">
        <f>N7</f>
        <v>15</v>
      </c>
      <c r="D19" s="1265">
        <v>1</v>
      </c>
      <c r="E19" s="1266"/>
      <c r="F19" s="38">
        <f>O11</f>
        <v>14</v>
      </c>
      <c r="G19" s="48">
        <f>N11</f>
        <v>16</v>
      </c>
      <c r="H19" s="1265">
        <v>1</v>
      </c>
      <c r="I19" s="1266"/>
      <c r="J19" s="37">
        <f>O15</f>
        <v>13</v>
      </c>
      <c r="K19" s="38">
        <f>N15</f>
        <v>15</v>
      </c>
      <c r="L19" s="1265">
        <v>1</v>
      </c>
      <c r="M19" s="1266"/>
      <c r="N19" s="1257"/>
      <c r="O19" s="1258"/>
      <c r="P19" s="1258"/>
      <c r="Q19" s="1259"/>
      <c r="R19" s="554">
        <v>3</v>
      </c>
      <c r="S19" s="555">
        <v>15</v>
      </c>
      <c r="T19" s="1251">
        <v>1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9" t="s">
        <v>29</v>
      </c>
      <c r="B20" s="17">
        <f>S4</f>
        <v>15</v>
      </c>
      <c r="C20" s="65">
        <f>R4</f>
        <v>7</v>
      </c>
      <c r="D20" s="20"/>
      <c r="E20" s="49"/>
      <c r="F20" s="40">
        <f>S8</f>
        <v>15</v>
      </c>
      <c r="G20" s="41">
        <f>R8</f>
        <v>3</v>
      </c>
      <c r="H20" s="20"/>
      <c r="I20" s="18"/>
      <c r="J20" s="17">
        <f>S12</f>
        <v>15</v>
      </c>
      <c r="K20" s="65">
        <f>R12</f>
        <v>4</v>
      </c>
      <c r="L20" s="20"/>
      <c r="M20" s="16"/>
      <c r="N20" s="51">
        <f>S16</f>
        <v>15</v>
      </c>
      <c r="O20" s="66">
        <f>R16</f>
        <v>5</v>
      </c>
      <c r="P20" s="11"/>
      <c r="Q20" s="29"/>
      <c r="R20" s="1231"/>
      <c r="S20" s="1232"/>
      <c r="T20" s="1232"/>
      <c r="U20" s="1233"/>
      <c r="V20" s="1237">
        <f>P21+L21+H21+D21</f>
        <v>8</v>
      </c>
      <c r="W20" s="1239">
        <f>V20+V22</f>
        <v>16</v>
      </c>
      <c r="X20" s="1241">
        <f>P20+N20+N21+L20+J20+J21+H20+F20+F21+D20+B20+B21</f>
        <v>120</v>
      </c>
      <c r="Y20" s="1243">
        <f>Q20+O20+O21+M20+K20+K21+I20+G20+G21+E20+C20+C21</f>
        <v>48</v>
      </c>
      <c r="Z20" s="1216">
        <f>X20+X22</f>
        <v>240</v>
      </c>
      <c r="AA20" s="1218">
        <f>Y20+Y22</f>
        <v>100</v>
      </c>
      <c r="AB20" s="1220" t="s">
        <v>88</v>
      </c>
    </row>
    <row r="21" spans="1:28" ht="15.75" thickBot="1" x14ac:dyDescent="0.3">
      <c r="A21" s="1229"/>
      <c r="B21" s="23">
        <f>S5</f>
        <v>15</v>
      </c>
      <c r="C21" s="24">
        <f>R5</f>
        <v>7</v>
      </c>
      <c r="D21" s="1222">
        <v>2</v>
      </c>
      <c r="E21" s="1223"/>
      <c r="F21" s="24">
        <f>S9</f>
        <v>15</v>
      </c>
      <c r="G21" s="44">
        <f>R9</f>
        <v>7</v>
      </c>
      <c r="H21" s="1222">
        <v>2</v>
      </c>
      <c r="I21" s="1223"/>
      <c r="J21" s="23">
        <f>S13</f>
        <v>15</v>
      </c>
      <c r="K21" s="24">
        <f>R13</f>
        <v>8</v>
      </c>
      <c r="L21" s="1222">
        <v>2</v>
      </c>
      <c r="M21" s="1223"/>
      <c r="N21" s="55">
        <f>S17</f>
        <v>15</v>
      </c>
      <c r="O21" s="56">
        <f>R17</f>
        <v>7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9</v>
      </c>
      <c r="D22" s="47"/>
      <c r="E22" s="16"/>
      <c r="F22" s="45">
        <f>S10</f>
        <v>15</v>
      </c>
      <c r="G22" s="46">
        <f>R10</f>
        <v>8</v>
      </c>
      <c r="H22" s="47"/>
      <c r="I22" s="18"/>
      <c r="J22" s="30">
        <f>S14</f>
        <v>15</v>
      </c>
      <c r="K22" s="67">
        <f>R14</f>
        <v>6</v>
      </c>
      <c r="L22" s="47"/>
      <c r="M22" s="16"/>
      <c r="N22" s="59">
        <f>S18</f>
        <v>15</v>
      </c>
      <c r="O22" s="68">
        <f>R18</f>
        <v>5</v>
      </c>
      <c r="P22" s="28"/>
      <c r="Q22" s="29"/>
      <c r="R22" s="1231"/>
      <c r="S22" s="1232"/>
      <c r="T22" s="1232"/>
      <c r="U22" s="1233"/>
      <c r="V22" s="1226">
        <f>P23+L23+H23+D23</f>
        <v>8</v>
      </c>
      <c r="W22" s="1239"/>
      <c r="X22" s="1216">
        <f>P22+N22+N23+L22+J22+J23+H22+F22+F23+D22+B22+B23</f>
        <v>120</v>
      </c>
      <c r="Y22" s="1218">
        <f>Q22+O22+O23+M22+K22+K23+I22+G22+G23+E22+C22+C23</f>
        <v>52</v>
      </c>
      <c r="Z22" s="1216"/>
      <c r="AA22" s="1218"/>
      <c r="AB22" s="1220"/>
    </row>
    <row r="23" spans="1:28" ht="15.75" thickBot="1" x14ac:dyDescent="0.3">
      <c r="A23" s="1230"/>
      <c r="B23" s="69">
        <f>S7</f>
        <v>15</v>
      </c>
      <c r="C23" s="70">
        <f>R7</f>
        <v>12</v>
      </c>
      <c r="D23" s="1245">
        <v>2</v>
      </c>
      <c r="E23" s="1246"/>
      <c r="F23" s="70">
        <f>S11</f>
        <v>15</v>
      </c>
      <c r="G23" s="71">
        <f>R11</f>
        <v>5</v>
      </c>
      <c r="H23" s="1245">
        <v>2</v>
      </c>
      <c r="I23" s="1246"/>
      <c r="J23" s="69">
        <f>S15</f>
        <v>15</v>
      </c>
      <c r="K23" s="70">
        <f>R15</f>
        <v>4</v>
      </c>
      <c r="L23" s="1245">
        <v>2</v>
      </c>
      <c r="M23" s="1246"/>
      <c r="N23" s="72">
        <f>S19</f>
        <v>15</v>
      </c>
      <c r="O23" s="73">
        <f>R19</f>
        <v>3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U29" sqref="U29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280" t="s">
        <v>95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customHeight="1" thickTop="1" thickBot="1" x14ac:dyDescent="0.3">
      <c r="A4" s="1228" t="s">
        <v>73</v>
      </c>
      <c r="B4" s="1271"/>
      <c r="C4" s="1272"/>
      <c r="D4" s="1272"/>
      <c r="E4" s="1273"/>
      <c r="F4" s="164">
        <v>15</v>
      </c>
      <c r="G4" s="165">
        <v>6</v>
      </c>
      <c r="H4" s="166"/>
      <c r="I4" s="167"/>
      <c r="J4" s="164">
        <v>15</v>
      </c>
      <c r="K4" s="168">
        <v>9</v>
      </c>
      <c r="L4" s="166"/>
      <c r="M4" s="169"/>
      <c r="N4" s="164">
        <v>15</v>
      </c>
      <c r="O4" s="168">
        <v>6</v>
      </c>
      <c r="P4" s="166"/>
      <c r="Q4" s="167"/>
      <c r="R4" s="516">
        <v>8</v>
      </c>
      <c r="S4" s="517">
        <v>15</v>
      </c>
      <c r="T4" s="166"/>
      <c r="U4" s="169"/>
      <c r="V4" s="1237">
        <f>T5+P5+L5+H5</f>
        <v>7</v>
      </c>
      <c r="W4" s="1261">
        <f>V4+V6</f>
        <v>14</v>
      </c>
      <c r="X4" s="1241">
        <f>J4+J5+L4+N4+N5+P4+H4+F4+F5+R4+R5+T4</f>
        <v>110</v>
      </c>
      <c r="Y4" s="1243">
        <f>K5+K4+M4+O5+O4+U4+I4+G4+G5+Q4+S4+S5</f>
        <v>82</v>
      </c>
      <c r="Z4" s="1288">
        <f>X4+X6</f>
        <v>222</v>
      </c>
      <c r="AA4" s="1291">
        <f>Y4+Y6</f>
        <v>196</v>
      </c>
      <c r="AB4" s="1249" t="s">
        <v>90</v>
      </c>
    </row>
    <row r="5" spans="1:28" ht="15.75" customHeight="1" thickBot="1" x14ac:dyDescent="0.3">
      <c r="A5" s="1229"/>
      <c r="B5" s="1274"/>
      <c r="C5" s="1275"/>
      <c r="D5" s="1275"/>
      <c r="E5" s="1276"/>
      <c r="F5" s="170">
        <v>15</v>
      </c>
      <c r="G5" s="171">
        <v>10</v>
      </c>
      <c r="H5" s="1267">
        <v>2</v>
      </c>
      <c r="I5" s="1268"/>
      <c r="J5" s="170">
        <v>15</v>
      </c>
      <c r="K5" s="171">
        <v>13</v>
      </c>
      <c r="L5" s="1267">
        <v>2</v>
      </c>
      <c r="M5" s="1268"/>
      <c r="N5" s="170">
        <v>15</v>
      </c>
      <c r="O5" s="171">
        <v>8</v>
      </c>
      <c r="P5" s="1267">
        <v>2</v>
      </c>
      <c r="Q5" s="1268"/>
      <c r="R5" s="518">
        <v>12</v>
      </c>
      <c r="S5" s="122">
        <v>15</v>
      </c>
      <c r="T5" s="1267">
        <v>1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customHeight="1" thickTop="1" thickBot="1" x14ac:dyDescent="0.3">
      <c r="A6" s="1229"/>
      <c r="B6" s="1274"/>
      <c r="C6" s="1275"/>
      <c r="D6" s="1275"/>
      <c r="E6" s="1276"/>
      <c r="F6" s="558">
        <v>15</v>
      </c>
      <c r="G6" s="559">
        <v>12</v>
      </c>
      <c r="H6" s="560"/>
      <c r="I6" s="556"/>
      <c r="J6" s="558">
        <v>11</v>
      </c>
      <c r="K6" s="559">
        <v>15</v>
      </c>
      <c r="L6" s="560">
        <v>11</v>
      </c>
      <c r="M6" s="557">
        <v>7</v>
      </c>
      <c r="N6" s="558">
        <v>13</v>
      </c>
      <c r="O6" s="559">
        <v>15</v>
      </c>
      <c r="P6" s="560">
        <v>11</v>
      </c>
      <c r="Q6" s="556">
        <v>6</v>
      </c>
      <c r="R6" s="564">
        <v>5</v>
      </c>
      <c r="S6" s="566">
        <v>15</v>
      </c>
      <c r="T6" s="560"/>
      <c r="U6" s="557"/>
      <c r="V6" s="1237">
        <f>T7+P7+L7+H7</f>
        <v>7</v>
      </c>
      <c r="W6" s="1239"/>
      <c r="X6" s="1241">
        <f>J6+J7+L6+N6+N7+P6+H6+F6+F7+T6+R6+R7</f>
        <v>112</v>
      </c>
      <c r="Y6" s="1243">
        <f>K7+K6+M6+O7+O6+U6+I6+G6+G7+S6+S7+Q6</f>
        <v>114</v>
      </c>
      <c r="Z6" s="1289"/>
      <c r="AA6" s="1292"/>
      <c r="AB6" s="1220"/>
    </row>
    <row r="7" spans="1:28" ht="15.75" customHeight="1" thickBot="1" x14ac:dyDescent="0.3">
      <c r="A7" s="1253"/>
      <c r="B7" s="1277"/>
      <c r="C7" s="1278"/>
      <c r="D7" s="1278"/>
      <c r="E7" s="1279"/>
      <c r="F7" s="556">
        <v>15</v>
      </c>
      <c r="G7" s="561">
        <v>10</v>
      </c>
      <c r="H7" s="1269">
        <v>2</v>
      </c>
      <c r="I7" s="1270"/>
      <c r="J7" s="562">
        <v>15</v>
      </c>
      <c r="K7" s="561">
        <v>10</v>
      </c>
      <c r="L7" s="1269">
        <v>2</v>
      </c>
      <c r="M7" s="1270"/>
      <c r="N7" s="562">
        <v>15</v>
      </c>
      <c r="O7" s="561">
        <v>9</v>
      </c>
      <c r="P7" s="1269">
        <v>2</v>
      </c>
      <c r="Q7" s="1270"/>
      <c r="R7" s="565">
        <v>1</v>
      </c>
      <c r="S7" s="563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customHeight="1" thickTop="1" thickBot="1" x14ac:dyDescent="0.3">
      <c r="A8" s="1294" t="s">
        <v>8</v>
      </c>
      <c r="B8" s="9">
        <f>G4</f>
        <v>6</v>
      </c>
      <c r="C8" s="10">
        <f>F4</f>
        <v>15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172">
        <v>13</v>
      </c>
      <c r="K8" s="173">
        <v>15</v>
      </c>
      <c r="L8" s="174"/>
      <c r="M8" s="175"/>
      <c r="N8" s="176">
        <v>15</v>
      </c>
      <c r="O8" s="173">
        <v>12</v>
      </c>
      <c r="P8" s="174"/>
      <c r="Q8" s="177"/>
      <c r="R8" s="178">
        <v>2</v>
      </c>
      <c r="S8" s="173">
        <v>15</v>
      </c>
      <c r="T8" s="179"/>
      <c r="U8" s="175"/>
      <c r="V8" s="1237">
        <f>T9+P9+L9+D9</f>
        <v>5</v>
      </c>
      <c r="W8" s="1261">
        <f>V8+V10</f>
        <v>9</v>
      </c>
      <c r="X8" s="1241">
        <f>J8+J9+L8+N8+N9+P8+D8+B8+B9+R8+R9+T8</f>
        <v>80</v>
      </c>
      <c r="Y8" s="1243">
        <f>K9+K8+M8+O9+O8+U8+E8+C8+C9+S8+S9+Q8</f>
        <v>115</v>
      </c>
      <c r="Z8" s="1241">
        <f>X8+X10</f>
        <v>175</v>
      </c>
      <c r="AA8" s="1243">
        <f>Y8+Y10</f>
        <v>249</v>
      </c>
      <c r="AB8" s="1249" t="s">
        <v>89</v>
      </c>
    </row>
    <row r="9" spans="1:28" ht="15.75" customHeight="1" thickTop="1" thickBot="1" x14ac:dyDescent="0.3">
      <c r="A9" s="1294"/>
      <c r="B9" s="21">
        <f>G5</f>
        <v>10</v>
      </c>
      <c r="C9" s="22">
        <f>F5</f>
        <v>15</v>
      </c>
      <c r="D9" s="1224">
        <v>1</v>
      </c>
      <c r="E9" s="1225"/>
      <c r="F9" s="1231"/>
      <c r="G9" s="1232"/>
      <c r="H9" s="1232"/>
      <c r="I9" s="1233"/>
      <c r="J9" s="180">
        <v>17</v>
      </c>
      <c r="K9" s="181">
        <v>19</v>
      </c>
      <c r="L9" s="1222">
        <v>1</v>
      </c>
      <c r="M9" s="1223"/>
      <c r="N9" s="180">
        <v>15</v>
      </c>
      <c r="O9" s="181">
        <v>9</v>
      </c>
      <c r="P9" s="1222">
        <v>2</v>
      </c>
      <c r="Q9" s="1223"/>
      <c r="R9" s="182">
        <v>2</v>
      </c>
      <c r="S9" s="181">
        <v>15</v>
      </c>
      <c r="T9" s="1222">
        <v>1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customHeight="1" thickTop="1" thickBot="1" x14ac:dyDescent="0.3">
      <c r="A10" s="1294"/>
      <c r="B10" s="26">
        <f>G6</f>
        <v>12</v>
      </c>
      <c r="C10" s="27">
        <f>F6</f>
        <v>15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569">
        <v>12</v>
      </c>
      <c r="K10" s="570">
        <v>15</v>
      </c>
      <c r="L10" s="571"/>
      <c r="M10" s="567"/>
      <c r="N10" s="569">
        <v>20</v>
      </c>
      <c r="O10" s="570">
        <v>18</v>
      </c>
      <c r="P10" s="571">
        <v>6</v>
      </c>
      <c r="Q10" s="568">
        <v>11</v>
      </c>
      <c r="R10" s="572">
        <v>5</v>
      </c>
      <c r="S10" s="570">
        <v>15</v>
      </c>
      <c r="T10" s="568"/>
      <c r="U10" s="573"/>
      <c r="V10" s="1237">
        <f>P11+L11+D11+T11</f>
        <v>4</v>
      </c>
      <c r="W10" s="1239"/>
      <c r="X10" s="1241">
        <f>J10+J11+L10+N10+N11+P10+D10+B10+B11+R10+R11+T10</f>
        <v>95</v>
      </c>
      <c r="Y10" s="1243">
        <f>K11+K10+M10+O11+O10+U10+E10+C10+C11+S10+S11+Q10</f>
        <v>134</v>
      </c>
      <c r="Z10" s="1216"/>
      <c r="AA10" s="1218"/>
      <c r="AB10" s="1220"/>
    </row>
    <row r="11" spans="1:28" ht="15.75" customHeight="1" thickTop="1" thickBot="1" x14ac:dyDescent="0.3">
      <c r="A11" s="1294"/>
      <c r="B11" s="35">
        <f>G7</f>
        <v>10</v>
      </c>
      <c r="C11" s="36">
        <f>F7</f>
        <v>15</v>
      </c>
      <c r="D11" s="1251">
        <v>1</v>
      </c>
      <c r="E11" s="1252"/>
      <c r="F11" s="1257"/>
      <c r="G11" s="1258"/>
      <c r="H11" s="1258"/>
      <c r="I11" s="1259"/>
      <c r="J11" s="574">
        <v>12</v>
      </c>
      <c r="K11" s="575">
        <v>15</v>
      </c>
      <c r="L11" s="1265">
        <v>1</v>
      </c>
      <c r="M11" s="1266"/>
      <c r="N11" s="574">
        <v>12</v>
      </c>
      <c r="O11" s="575">
        <v>15</v>
      </c>
      <c r="P11" s="1265">
        <v>1</v>
      </c>
      <c r="Q11" s="1266"/>
      <c r="R11" s="576">
        <v>6</v>
      </c>
      <c r="S11" s="575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94" t="s">
        <v>59</v>
      </c>
      <c r="B12" s="17">
        <f>K4</f>
        <v>9</v>
      </c>
      <c r="C12" s="14">
        <f>J4</f>
        <v>15</v>
      </c>
      <c r="D12" s="15">
        <f>M4</f>
        <v>0</v>
      </c>
      <c r="E12" s="16">
        <f>L4</f>
        <v>0</v>
      </c>
      <c r="F12" s="40">
        <f>K8</f>
        <v>15</v>
      </c>
      <c r="G12" s="41">
        <f>J8</f>
        <v>13</v>
      </c>
      <c r="H12" s="20">
        <f>M8</f>
        <v>0</v>
      </c>
      <c r="I12" s="18">
        <f>L8</f>
        <v>0</v>
      </c>
      <c r="J12" s="1254"/>
      <c r="K12" s="1255"/>
      <c r="L12" s="1255"/>
      <c r="M12" s="1256"/>
      <c r="N12" s="185">
        <v>15</v>
      </c>
      <c r="O12" s="183">
        <v>12</v>
      </c>
      <c r="P12" s="184"/>
      <c r="Q12" s="186"/>
      <c r="R12" s="187">
        <v>3</v>
      </c>
      <c r="S12" s="183">
        <v>15</v>
      </c>
      <c r="T12" s="186"/>
      <c r="U12" s="191"/>
      <c r="V12" s="1237">
        <f>P13+H13+D13+T13</f>
        <v>6</v>
      </c>
      <c r="W12" s="1261">
        <f>V12+V14</f>
        <v>11</v>
      </c>
      <c r="X12" s="1241">
        <f>H12+F12+F13+D12+B12+B13+N12+N13+P12+R12+R13+T12</f>
        <v>92</v>
      </c>
      <c r="Y12" s="1243">
        <f>I12+G12+G13+E12+C12+C13+O13+O12+U12+S12+S13+Q12</f>
        <v>116</v>
      </c>
      <c r="Z12" s="1241">
        <f>X12+X14</f>
        <v>202</v>
      </c>
      <c r="AA12" s="1243">
        <f>Y12+Y14</f>
        <v>244</v>
      </c>
      <c r="AB12" s="1249" t="s">
        <v>91</v>
      </c>
    </row>
    <row r="13" spans="1:28" ht="15.75" customHeight="1" thickTop="1" thickBot="1" x14ac:dyDescent="0.3">
      <c r="A13" s="1294"/>
      <c r="B13" s="23">
        <f>K5</f>
        <v>13</v>
      </c>
      <c r="C13" s="24">
        <f>J5</f>
        <v>15</v>
      </c>
      <c r="D13" s="1222">
        <v>1</v>
      </c>
      <c r="E13" s="1223"/>
      <c r="F13" s="43">
        <f>K9</f>
        <v>19</v>
      </c>
      <c r="G13" s="44">
        <f>J9</f>
        <v>17</v>
      </c>
      <c r="H13" s="1222">
        <v>2</v>
      </c>
      <c r="I13" s="1223"/>
      <c r="J13" s="1231"/>
      <c r="K13" s="1232"/>
      <c r="L13" s="1232"/>
      <c r="M13" s="1233"/>
      <c r="N13" s="188">
        <v>16</v>
      </c>
      <c r="O13" s="189">
        <v>14</v>
      </c>
      <c r="P13" s="1222">
        <v>2</v>
      </c>
      <c r="Q13" s="1223"/>
      <c r="R13" s="190">
        <v>2</v>
      </c>
      <c r="S13" s="189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94"/>
      <c r="B14" s="30">
        <f>K6</f>
        <v>15</v>
      </c>
      <c r="C14" s="31">
        <f>J6</f>
        <v>11</v>
      </c>
      <c r="D14" s="32">
        <f>M6</f>
        <v>7</v>
      </c>
      <c r="E14" s="16">
        <f>L6</f>
        <v>11</v>
      </c>
      <c r="F14" s="45">
        <f>K10</f>
        <v>15</v>
      </c>
      <c r="G14" s="46">
        <f>J10</f>
        <v>12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578">
        <v>13</v>
      </c>
      <c r="O14" s="579">
        <v>15</v>
      </c>
      <c r="P14" s="580">
        <v>7</v>
      </c>
      <c r="Q14" s="577">
        <v>11</v>
      </c>
      <c r="R14" s="581">
        <v>4</v>
      </c>
      <c r="S14" s="579">
        <v>15</v>
      </c>
      <c r="T14" s="577"/>
      <c r="U14" s="582"/>
      <c r="V14" s="1237">
        <f>P15+H15+D15+T15</f>
        <v>5</v>
      </c>
      <c r="W14" s="1239"/>
      <c r="X14" s="1241">
        <f>H14+F14+F15+D14+B14+B15+N14+N15+P14+R14+R15+T14</f>
        <v>110</v>
      </c>
      <c r="Y14" s="1243">
        <f>I14+G14+G15+E14+C14+C15+O15+O14+U14+S14+S15+Q14</f>
        <v>128</v>
      </c>
      <c r="Z14" s="1216"/>
      <c r="AA14" s="1218"/>
      <c r="AB14" s="1220"/>
    </row>
    <row r="15" spans="1:28" ht="15.75" customHeight="1" thickTop="1" thickBot="1" x14ac:dyDescent="0.3">
      <c r="A15" s="1294"/>
      <c r="B15" s="37">
        <f>K7</f>
        <v>10</v>
      </c>
      <c r="C15" s="38">
        <f>J7</f>
        <v>15</v>
      </c>
      <c r="D15" s="1265">
        <v>1</v>
      </c>
      <c r="E15" s="1266"/>
      <c r="F15" s="38">
        <f>K11</f>
        <v>15</v>
      </c>
      <c r="G15" s="48">
        <f>J11</f>
        <v>12</v>
      </c>
      <c r="H15" s="1265">
        <v>2</v>
      </c>
      <c r="I15" s="1266"/>
      <c r="J15" s="1257"/>
      <c r="K15" s="1258"/>
      <c r="L15" s="1258"/>
      <c r="M15" s="1259"/>
      <c r="N15" s="583">
        <v>15</v>
      </c>
      <c r="O15" s="584">
        <v>11</v>
      </c>
      <c r="P15" s="1265">
        <v>1</v>
      </c>
      <c r="Q15" s="1266"/>
      <c r="R15" s="585">
        <v>9</v>
      </c>
      <c r="S15" s="584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customHeight="1" thickTop="1" thickBot="1" x14ac:dyDescent="0.3">
      <c r="A16" s="1294" t="s">
        <v>16</v>
      </c>
      <c r="B16" s="17">
        <f>O4</f>
        <v>6</v>
      </c>
      <c r="C16" s="14">
        <f>N4</f>
        <v>15</v>
      </c>
      <c r="D16" s="15">
        <f>Q4</f>
        <v>0</v>
      </c>
      <c r="E16" s="49">
        <f>P4</f>
        <v>0</v>
      </c>
      <c r="F16" s="40">
        <f>O8</f>
        <v>12</v>
      </c>
      <c r="G16" s="41">
        <f>N8</f>
        <v>15</v>
      </c>
      <c r="H16" s="20">
        <f>Q8</f>
        <v>0</v>
      </c>
      <c r="I16" s="50">
        <f>P8</f>
        <v>0</v>
      </c>
      <c r="J16" s="17">
        <f>O12</f>
        <v>12</v>
      </c>
      <c r="K16" s="14">
        <f>N12</f>
        <v>15</v>
      </c>
      <c r="L16" s="15">
        <f>Q12</f>
        <v>0</v>
      </c>
      <c r="M16" s="49">
        <f>P12</f>
        <v>0</v>
      </c>
      <c r="N16" s="1254"/>
      <c r="O16" s="1255"/>
      <c r="P16" s="1255"/>
      <c r="Q16" s="1256"/>
      <c r="R16" s="192">
        <v>5</v>
      </c>
      <c r="S16" s="193">
        <v>15</v>
      </c>
      <c r="T16" s="194"/>
      <c r="U16" s="195"/>
      <c r="V16" s="1237">
        <f>H17+D17+L17+T17</f>
        <v>4</v>
      </c>
      <c r="W16" s="1261">
        <f>V16+V18</f>
        <v>10</v>
      </c>
      <c r="X16" s="1241">
        <f>J16+J17+L16+B16+B17+D16+F16+F17+H16+R16+R17+T16</f>
        <v>72</v>
      </c>
      <c r="Y16" s="1243">
        <f>K17+K16+M16+C17+C16+E16+I16+G16+G17+S16+S17+U16</f>
        <v>121</v>
      </c>
      <c r="Z16" s="1241">
        <f>X16+X18</f>
        <v>190</v>
      </c>
      <c r="AA16" s="1243">
        <f>Y16+Y18</f>
        <v>263</v>
      </c>
      <c r="AB16" s="1249" t="s">
        <v>92</v>
      </c>
    </row>
    <row r="17" spans="1:28" ht="15.75" customHeight="1" thickTop="1" thickBot="1" x14ac:dyDescent="0.3">
      <c r="A17" s="1294"/>
      <c r="B17" s="23">
        <f>O5</f>
        <v>8</v>
      </c>
      <c r="C17" s="24">
        <f>N5</f>
        <v>15</v>
      </c>
      <c r="D17" s="1222">
        <v>1</v>
      </c>
      <c r="E17" s="1223"/>
      <c r="F17" s="24">
        <f>O9</f>
        <v>9</v>
      </c>
      <c r="G17" s="44">
        <f>N9</f>
        <v>15</v>
      </c>
      <c r="H17" s="1222">
        <v>1</v>
      </c>
      <c r="I17" s="1223"/>
      <c r="J17" s="23">
        <f>O13</f>
        <v>14</v>
      </c>
      <c r="K17" s="24">
        <f>N13</f>
        <v>16</v>
      </c>
      <c r="L17" s="1222">
        <v>1</v>
      </c>
      <c r="M17" s="1223"/>
      <c r="N17" s="1231"/>
      <c r="O17" s="1232"/>
      <c r="P17" s="1232"/>
      <c r="Q17" s="1233"/>
      <c r="R17" s="196">
        <v>6</v>
      </c>
      <c r="S17" s="197">
        <v>15</v>
      </c>
      <c r="T17" s="1224">
        <v>1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customHeight="1" thickTop="1" thickBot="1" x14ac:dyDescent="0.3">
      <c r="A18" s="1294"/>
      <c r="B18" s="30">
        <f>O6</f>
        <v>15</v>
      </c>
      <c r="C18" s="31">
        <f>N6</f>
        <v>13</v>
      </c>
      <c r="D18" s="57">
        <f>Q6</f>
        <v>6</v>
      </c>
      <c r="E18" s="16">
        <f>P6</f>
        <v>11</v>
      </c>
      <c r="F18" s="45">
        <f>O10</f>
        <v>18</v>
      </c>
      <c r="G18" s="46">
        <f>N10</f>
        <v>20</v>
      </c>
      <c r="H18" s="58">
        <f>Q10</f>
        <v>11</v>
      </c>
      <c r="I18" s="18">
        <f>P10</f>
        <v>6</v>
      </c>
      <c r="J18" s="30">
        <f>O14</f>
        <v>15</v>
      </c>
      <c r="K18" s="31">
        <f>N14</f>
        <v>13</v>
      </c>
      <c r="L18" s="57">
        <f>Q14</f>
        <v>11</v>
      </c>
      <c r="M18" s="16">
        <f>P14</f>
        <v>7</v>
      </c>
      <c r="N18" s="1231"/>
      <c r="O18" s="1232"/>
      <c r="P18" s="1232"/>
      <c r="Q18" s="1233"/>
      <c r="R18" s="586">
        <v>2</v>
      </c>
      <c r="S18" s="587">
        <v>15</v>
      </c>
      <c r="T18" s="588"/>
      <c r="U18" s="589"/>
      <c r="V18" s="1237">
        <f>D19+H19+L19+T19</f>
        <v>6</v>
      </c>
      <c r="W18" s="1239"/>
      <c r="X18" s="1241">
        <f>F19+J19+R18+R19+T18+J18+L18+B18+D18+F18+H18+B19</f>
        <v>118</v>
      </c>
      <c r="Y18" s="1243">
        <f>K18+M18+C18+E18+I18+G18+C19+G19+K19+S18+S19+U18</f>
        <v>142</v>
      </c>
      <c r="Z18" s="1216"/>
      <c r="AA18" s="1218"/>
      <c r="AB18" s="1220"/>
    </row>
    <row r="19" spans="1:28" ht="15.75" customHeight="1" thickTop="1" thickBot="1" x14ac:dyDescent="0.3">
      <c r="A19" s="1294"/>
      <c r="B19" s="37">
        <f>O7</f>
        <v>9</v>
      </c>
      <c r="C19" s="38">
        <f>N7</f>
        <v>15</v>
      </c>
      <c r="D19" s="1265">
        <v>1</v>
      </c>
      <c r="E19" s="1266"/>
      <c r="F19" s="38">
        <f>O11</f>
        <v>15</v>
      </c>
      <c r="G19" s="48">
        <f>N11</f>
        <v>12</v>
      </c>
      <c r="H19" s="1265">
        <v>2</v>
      </c>
      <c r="I19" s="1266"/>
      <c r="J19" s="37">
        <f>O15</f>
        <v>11</v>
      </c>
      <c r="K19" s="38">
        <f>N15</f>
        <v>15</v>
      </c>
      <c r="L19" s="1265">
        <v>2</v>
      </c>
      <c r="M19" s="1266"/>
      <c r="N19" s="1257"/>
      <c r="O19" s="1258"/>
      <c r="P19" s="1258"/>
      <c r="Q19" s="1259"/>
      <c r="R19" s="590">
        <v>5</v>
      </c>
      <c r="S19" s="591">
        <v>15</v>
      </c>
      <c r="T19" s="1251">
        <v>1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9" t="s">
        <v>34</v>
      </c>
      <c r="B20" s="17">
        <f>S4</f>
        <v>15</v>
      </c>
      <c r="C20" s="65">
        <f>R4</f>
        <v>8</v>
      </c>
      <c r="D20" s="20">
        <f>U4</f>
        <v>0</v>
      </c>
      <c r="E20" s="49">
        <f>T4</f>
        <v>0</v>
      </c>
      <c r="F20" s="40">
        <f>S8</f>
        <v>15</v>
      </c>
      <c r="G20" s="41">
        <f>R8</f>
        <v>2</v>
      </c>
      <c r="H20" s="20">
        <f>U8</f>
        <v>0</v>
      </c>
      <c r="I20" s="18">
        <f>T8</f>
        <v>0</v>
      </c>
      <c r="J20" s="17">
        <f>S12</f>
        <v>15</v>
      </c>
      <c r="K20" s="65">
        <f>R12</f>
        <v>3</v>
      </c>
      <c r="L20" s="20">
        <f>U12</f>
        <v>0</v>
      </c>
      <c r="M20" s="16">
        <f>T12</f>
        <v>0</v>
      </c>
      <c r="N20" s="51">
        <f>S16</f>
        <v>15</v>
      </c>
      <c r="O20" s="66">
        <f>R16</f>
        <v>5</v>
      </c>
      <c r="P20" s="11">
        <f>U16</f>
        <v>0</v>
      </c>
      <c r="Q20" s="29">
        <f>T16</f>
        <v>0</v>
      </c>
      <c r="R20" s="1231"/>
      <c r="S20" s="1232"/>
      <c r="T20" s="1232"/>
      <c r="U20" s="1233"/>
      <c r="V20" s="1237">
        <f>P21+L21+H21+D21</f>
        <v>8</v>
      </c>
      <c r="W20" s="1239">
        <f>V20+V22</f>
        <v>16</v>
      </c>
      <c r="X20" s="1241">
        <f>P20+N20+N21+L20+J20+J21+H20+F20+F21+D20+B20+B21</f>
        <v>120</v>
      </c>
      <c r="Y20" s="1243">
        <f>Q20+O20+O21+M20+K20+K21+I20+G20+G21+E20+C20+C21</f>
        <v>40</v>
      </c>
      <c r="Z20" s="1216">
        <f>X20+X22</f>
        <v>240</v>
      </c>
      <c r="AA20" s="1218">
        <f>Y20+Y22</f>
        <v>77</v>
      </c>
      <c r="AB20" s="1220" t="s">
        <v>88</v>
      </c>
    </row>
    <row r="21" spans="1:28" ht="15.75" thickBot="1" x14ac:dyDescent="0.3">
      <c r="A21" s="1229"/>
      <c r="B21" s="23">
        <f>S5</f>
        <v>15</v>
      </c>
      <c r="C21" s="24">
        <f>R5</f>
        <v>12</v>
      </c>
      <c r="D21" s="1222">
        <v>2</v>
      </c>
      <c r="E21" s="1223"/>
      <c r="F21" s="24">
        <f>S9</f>
        <v>15</v>
      </c>
      <c r="G21" s="44">
        <f>R9</f>
        <v>2</v>
      </c>
      <c r="H21" s="1222">
        <v>2</v>
      </c>
      <c r="I21" s="1223"/>
      <c r="J21" s="23">
        <f>S13</f>
        <v>15</v>
      </c>
      <c r="K21" s="24">
        <f>R13</f>
        <v>2</v>
      </c>
      <c r="L21" s="1222">
        <v>2</v>
      </c>
      <c r="M21" s="1223"/>
      <c r="N21" s="55">
        <f>S17</f>
        <v>15</v>
      </c>
      <c r="O21" s="56">
        <f>R17</f>
        <v>6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5</v>
      </c>
      <c r="D22" s="47">
        <f>U6</f>
        <v>0</v>
      </c>
      <c r="E22" s="16">
        <f>T6</f>
        <v>0</v>
      </c>
      <c r="F22" s="45">
        <f>S10</f>
        <v>15</v>
      </c>
      <c r="G22" s="46">
        <f>R10</f>
        <v>5</v>
      </c>
      <c r="H22" s="47">
        <f>U10</f>
        <v>0</v>
      </c>
      <c r="I22" s="18">
        <f>T10</f>
        <v>0</v>
      </c>
      <c r="J22" s="30">
        <f>S14</f>
        <v>15</v>
      </c>
      <c r="K22" s="67">
        <f>R14</f>
        <v>4</v>
      </c>
      <c r="L22" s="47">
        <f>U14</f>
        <v>0</v>
      </c>
      <c r="M22" s="16">
        <f>T14</f>
        <v>0</v>
      </c>
      <c r="N22" s="59">
        <f>S18</f>
        <v>15</v>
      </c>
      <c r="O22" s="68">
        <f>R18</f>
        <v>2</v>
      </c>
      <c r="P22" s="28">
        <f>U18</f>
        <v>0</v>
      </c>
      <c r="Q22" s="29">
        <f>T18</f>
        <v>0</v>
      </c>
      <c r="R22" s="1231"/>
      <c r="S22" s="1232"/>
      <c r="T22" s="1232"/>
      <c r="U22" s="1233"/>
      <c r="V22" s="1226">
        <f>P23+L23+H23+D23</f>
        <v>8</v>
      </c>
      <c r="W22" s="1239"/>
      <c r="X22" s="1216">
        <f>P22+N22+N23+L22+J22+J23+H22+F22+F23+D22+B22+B23</f>
        <v>120</v>
      </c>
      <c r="Y22" s="1218">
        <f>Q22+O22+O23+M22+K22+K23+I22+G22+G23+E22+C22+C23</f>
        <v>37</v>
      </c>
      <c r="Z22" s="1216"/>
      <c r="AA22" s="1218"/>
      <c r="AB22" s="1220"/>
    </row>
    <row r="23" spans="1:28" ht="15.75" thickBot="1" x14ac:dyDescent="0.3">
      <c r="A23" s="1230"/>
      <c r="B23" s="69">
        <f>S7</f>
        <v>15</v>
      </c>
      <c r="C23" s="70">
        <f>R7</f>
        <v>1</v>
      </c>
      <c r="D23" s="1245">
        <v>2</v>
      </c>
      <c r="E23" s="1246"/>
      <c r="F23" s="70">
        <f>S11</f>
        <v>15</v>
      </c>
      <c r="G23" s="71">
        <f>R11</f>
        <v>6</v>
      </c>
      <c r="H23" s="1245">
        <v>2</v>
      </c>
      <c r="I23" s="1246"/>
      <c r="J23" s="69">
        <f>S15</f>
        <v>15</v>
      </c>
      <c r="K23" s="70">
        <f>R15</f>
        <v>9</v>
      </c>
      <c r="L23" s="1245">
        <v>2</v>
      </c>
      <c r="M23" s="1246"/>
      <c r="N23" s="72">
        <f>S19</f>
        <v>15</v>
      </c>
      <c r="O23" s="73">
        <f>R19</f>
        <v>5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V26" sqref="V26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" customHeight="1" x14ac:dyDescent="0.25">
      <c r="A1" s="1280" t="s">
        <v>94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customHeight="1" thickTop="1" thickBot="1" x14ac:dyDescent="0.3">
      <c r="A4" s="1228" t="s">
        <v>72</v>
      </c>
      <c r="B4" s="1271"/>
      <c r="C4" s="1272"/>
      <c r="D4" s="1272"/>
      <c r="E4" s="1273"/>
      <c r="F4" s="198">
        <v>11</v>
      </c>
      <c r="G4" s="199">
        <v>15</v>
      </c>
      <c r="H4" s="200"/>
      <c r="I4" s="201"/>
      <c r="J4" s="198">
        <v>15</v>
      </c>
      <c r="K4" s="202">
        <v>0</v>
      </c>
      <c r="L4" s="200"/>
      <c r="M4" s="203"/>
      <c r="N4" s="198">
        <v>9</v>
      </c>
      <c r="O4" s="202">
        <v>15</v>
      </c>
      <c r="P4" s="200"/>
      <c r="Q4" s="201"/>
      <c r="R4" s="516">
        <v>4</v>
      </c>
      <c r="S4" s="517">
        <v>15</v>
      </c>
      <c r="T4" s="200"/>
      <c r="U4" s="203"/>
      <c r="V4" s="1237">
        <f>T5+P5+L5+H5</f>
        <v>5</v>
      </c>
      <c r="W4" s="1261">
        <f>V4+V6</f>
        <v>10</v>
      </c>
      <c r="X4" s="1241">
        <f>J4+J5+L4+N4+N5+P4+H4+F4+F5+R4+R5+T4</f>
        <v>88</v>
      </c>
      <c r="Y4" s="1243">
        <f>K5+K4+M4+O5+O4+U4+I4+G4+G5+Q4+S4+S5</f>
        <v>95</v>
      </c>
      <c r="Z4" s="1288">
        <f>X4+X6</f>
        <v>184</v>
      </c>
      <c r="AA4" s="1291">
        <f>Y4+Y6</f>
        <v>193</v>
      </c>
      <c r="AB4" s="1249" t="s">
        <v>92</v>
      </c>
    </row>
    <row r="5" spans="1:28" ht="15.75" customHeight="1" thickBot="1" x14ac:dyDescent="0.3">
      <c r="A5" s="1229"/>
      <c r="B5" s="1274"/>
      <c r="C5" s="1275"/>
      <c r="D5" s="1275"/>
      <c r="E5" s="1276"/>
      <c r="F5" s="204">
        <v>10</v>
      </c>
      <c r="G5" s="205">
        <v>15</v>
      </c>
      <c r="H5" s="1267">
        <v>1</v>
      </c>
      <c r="I5" s="1268"/>
      <c r="J5" s="204">
        <v>15</v>
      </c>
      <c r="K5" s="205">
        <v>0</v>
      </c>
      <c r="L5" s="1267">
        <v>2</v>
      </c>
      <c r="M5" s="1268"/>
      <c r="N5" s="204">
        <v>18</v>
      </c>
      <c r="O5" s="205">
        <v>20</v>
      </c>
      <c r="P5" s="1267">
        <v>1</v>
      </c>
      <c r="Q5" s="1268"/>
      <c r="R5" s="518">
        <v>6</v>
      </c>
      <c r="S5" s="122">
        <v>15</v>
      </c>
      <c r="T5" s="1267">
        <v>1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customHeight="1" thickTop="1" thickBot="1" x14ac:dyDescent="0.3">
      <c r="A6" s="1229"/>
      <c r="B6" s="1274"/>
      <c r="C6" s="1275"/>
      <c r="D6" s="1275"/>
      <c r="E6" s="1276"/>
      <c r="F6" s="594">
        <v>10</v>
      </c>
      <c r="G6" s="595">
        <v>15</v>
      </c>
      <c r="H6" s="596"/>
      <c r="I6" s="592"/>
      <c r="J6" s="594">
        <v>15</v>
      </c>
      <c r="K6" s="595">
        <v>0</v>
      </c>
      <c r="L6" s="596"/>
      <c r="M6" s="593"/>
      <c r="N6" s="594">
        <v>13</v>
      </c>
      <c r="O6" s="595">
        <v>15</v>
      </c>
      <c r="P6" s="596">
        <v>7</v>
      </c>
      <c r="Q6" s="592">
        <v>11</v>
      </c>
      <c r="R6" s="600">
        <v>7</v>
      </c>
      <c r="S6" s="602">
        <v>15</v>
      </c>
      <c r="T6" s="596"/>
      <c r="U6" s="593"/>
      <c r="V6" s="1237">
        <f>T7+P7+L7+H7</f>
        <v>5</v>
      </c>
      <c r="W6" s="1239"/>
      <c r="X6" s="1241">
        <f>J6+J7+L6+N6+N7+P6+H6+F6+F7+T6+R6+R7</f>
        <v>96</v>
      </c>
      <c r="Y6" s="1243">
        <f>K7+K6+M6+O7+O6+U6+I6+G6+G7+S6+S7+Q6</f>
        <v>98</v>
      </c>
      <c r="Z6" s="1289"/>
      <c r="AA6" s="1292"/>
      <c r="AB6" s="1220"/>
    </row>
    <row r="7" spans="1:28" ht="15.75" customHeight="1" thickBot="1" x14ac:dyDescent="0.3">
      <c r="A7" s="1253"/>
      <c r="B7" s="1277"/>
      <c r="C7" s="1278"/>
      <c r="D7" s="1278"/>
      <c r="E7" s="1279"/>
      <c r="F7" s="592">
        <v>7</v>
      </c>
      <c r="G7" s="597">
        <v>15</v>
      </c>
      <c r="H7" s="1269">
        <v>1</v>
      </c>
      <c r="I7" s="1270"/>
      <c r="J7" s="598">
        <v>15</v>
      </c>
      <c r="K7" s="597">
        <v>0</v>
      </c>
      <c r="L7" s="1269">
        <v>2</v>
      </c>
      <c r="M7" s="1270"/>
      <c r="N7" s="598">
        <v>15</v>
      </c>
      <c r="O7" s="597">
        <v>12</v>
      </c>
      <c r="P7" s="1269">
        <v>1</v>
      </c>
      <c r="Q7" s="1270"/>
      <c r="R7" s="601">
        <v>7</v>
      </c>
      <c r="S7" s="599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customHeight="1" thickTop="1" thickBot="1" x14ac:dyDescent="0.3">
      <c r="A8" s="1294" t="s">
        <v>18</v>
      </c>
      <c r="B8" s="9">
        <f>G4</f>
        <v>15</v>
      </c>
      <c r="C8" s="10">
        <f>F4</f>
        <v>11</v>
      </c>
      <c r="D8" s="11"/>
      <c r="E8" s="12"/>
      <c r="F8" s="1254"/>
      <c r="G8" s="1255"/>
      <c r="H8" s="1255"/>
      <c r="I8" s="1256"/>
      <c r="J8" s="206">
        <v>15</v>
      </c>
      <c r="K8" s="207">
        <v>0</v>
      </c>
      <c r="L8" s="208"/>
      <c r="M8" s="209"/>
      <c r="N8" s="210">
        <v>15</v>
      </c>
      <c r="O8" s="207">
        <v>10</v>
      </c>
      <c r="P8" s="208"/>
      <c r="Q8" s="211"/>
      <c r="R8" s="212">
        <v>11</v>
      </c>
      <c r="S8" s="207">
        <v>15</v>
      </c>
      <c r="T8" s="213"/>
      <c r="U8" s="209"/>
      <c r="V8" s="1237">
        <f>T9+P9+L9+D9</f>
        <v>7</v>
      </c>
      <c r="W8" s="1261">
        <f>V8+V10</f>
        <v>14</v>
      </c>
      <c r="X8" s="1241">
        <f>J8+J9+L8+N8+N9+P8+D8+B8+B9+R8+R9+T8</f>
        <v>111</v>
      </c>
      <c r="Y8" s="1243">
        <f>K9+K8+M8+O9+O8+U8+E8+C8+C9+S8+S9+Q8</f>
        <v>67</v>
      </c>
      <c r="Z8" s="1241">
        <f>X8+X10</f>
        <v>222</v>
      </c>
      <c r="AA8" s="1243">
        <f>Y8+Y10</f>
        <v>127</v>
      </c>
      <c r="AB8" s="1249" t="s">
        <v>90</v>
      </c>
    </row>
    <row r="9" spans="1:28" ht="15.75" customHeight="1" thickTop="1" thickBot="1" x14ac:dyDescent="0.3">
      <c r="A9" s="1294"/>
      <c r="B9" s="21">
        <f>G5</f>
        <v>15</v>
      </c>
      <c r="C9" s="22">
        <f>F5</f>
        <v>10</v>
      </c>
      <c r="D9" s="1224">
        <v>2</v>
      </c>
      <c r="E9" s="1225"/>
      <c r="F9" s="1231"/>
      <c r="G9" s="1232"/>
      <c r="H9" s="1232"/>
      <c r="I9" s="1233"/>
      <c r="J9" s="214">
        <v>15</v>
      </c>
      <c r="K9" s="215">
        <v>0</v>
      </c>
      <c r="L9" s="1222">
        <v>2</v>
      </c>
      <c r="M9" s="1223"/>
      <c r="N9" s="214">
        <v>15</v>
      </c>
      <c r="O9" s="215">
        <v>6</v>
      </c>
      <c r="P9" s="1222">
        <v>2</v>
      </c>
      <c r="Q9" s="1223"/>
      <c r="R9" s="216">
        <v>10</v>
      </c>
      <c r="S9" s="215">
        <v>15</v>
      </c>
      <c r="T9" s="1222">
        <v>1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customHeight="1" thickTop="1" thickBot="1" x14ac:dyDescent="0.3">
      <c r="A10" s="1294"/>
      <c r="B10" s="26">
        <f>G6</f>
        <v>15</v>
      </c>
      <c r="C10" s="27">
        <f>F6</f>
        <v>10</v>
      </c>
      <c r="D10" s="28"/>
      <c r="E10" s="29"/>
      <c r="F10" s="1231"/>
      <c r="G10" s="1232"/>
      <c r="H10" s="1232"/>
      <c r="I10" s="1233"/>
      <c r="J10" s="605">
        <v>15</v>
      </c>
      <c r="K10" s="606">
        <v>0</v>
      </c>
      <c r="L10" s="607"/>
      <c r="M10" s="603"/>
      <c r="N10" s="605">
        <v>15</v>
      </c>
      <c r="O10" s="606">
        <v>6</v>
      </c>
      <c r="P10" s="607"/>
      <c r="Q10" s="604"/>
      <c r="R10" s="608">
        <v>12</v>
      </c>
      <c r="S10" s="606">
        <v>15</v>
      </c>
      <c r="T10" s="604"/>
      <c r="U10" s="609"/>
      <c r="V10" s="1237">
        <f>P11+L11+D11+T11</f>
        <v>7</v>
      </c>
      <c r="W10" s="1239"/>
      <c r="X10" s="1241">
        <f>J10+J11+L10+N10+N11+P10+D10+B10+B11+R10+R11+T10</f>
        <v>111</v>
      </c>
      <c r="Y10" s="1243">
        <f>K11+K10+M10+O11+O10+U10+E10+C10+C11+S10+S11+Q10</f>
        <v>60</v>
      </c>
      <c r="Z10" s="1216"/>
      <c r="AA10" s="1218"/>
      <c r="AB10" s="1220"/>
    </row>
    <row r="11" spans="1:28" ht="15.75" customHeight="1" thickTop="1" thickBot="1" x14ac:dyDescent="0.3">
      <c r="A11" s="1294"/>
      <c r="B11" s="35">
        <f>G7</f>
        <v>15</v>
      </c>
      <c r="C11" s="36">
        <f>F7</f>
        <v>7</v>
      </c>
      <c r="D11" s="1251">
        <v>2</v>
      </c>
      <c r="E11" s="1252"/>
      <c r="F11" s="1257"/>
      <c r="G11" s="1258"/>
      <c r="H11" s="1258"/>
      <c r="I11" s="1259"/>
      <c r="J11" s="610">
        <v>15</v>
      </c>
      <c r="K11" s="611">
        <v>0</v>
      </c>
      <c r="L11" s="1265">
        <v>2</v>
      </c>
      <c r="M11" s="1266"/>
      <c r="N11" s="610">
        <v>15</v>
      </c>
      <c r="O11" s="611">
        <v>7</v>
      </c>
      <c r="P11" s="1265">
        <v>2</v>
      </c>
      <c r="Q11" s="1266"/>
      <c r="R11" s="612">
        <v>9</v>
      </c>
      <c r="S11" s="611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customHeight="1" thickTop="1" thickBot="1" x14ac:dyDescent="0.3">
      <c r="A12" s="1294" t="s">
        <v>6</v>
      </c>
      <c r="B12" s="17">
        <f>K4</f>
        <v>0</v>
      </c>
      <c r="C12" s="14">
        <f>J4</f>
        <v>15</v>
      </c>
      <c r="D12" s="15"/>
      <c r="E12" s="16"/>
      <c r="F12" s="40">
        <f>K8</f>
        <v>0</v>
      </c>
      <c r="G12" s="41">
        <f>J8</f>
        <v>15</v>
      </c>
      <c r="H12" s="20"/>
      <c r="I12" s="18"/>
      <c r="J12" s="1254"/>
      <c r="K12" s="1255"/>
      <c r="L12" s="1255"/>
      <c r="M12" s="1256"/>
      <c r="N12" s="219">
        <v>0</v>
      </c>
      <c r="O12" s="217">
        <v>15</v>
      </c>
      <c r="P12" s="218"/>
      <c r="Q12" s="220"/>
      <c r="R12" s="221">
        <v>0</v>
      </c>
      <c r="S12" s="217">
        <v>15</v>
      </c>
      <c r="T12" s="220"/>
      <c r="U12" s="225"/>
      <c r="V12" s="1295">
        <f>P13+H13+D13+T13</f>
        <v>0</v>
      </c>
      <c r="W12" s="1261">
        <f>V12+V14</f>
        <v>0</v>
      </c>
      <c r="X12" s="1241">
        <f>H12+F12+F13+D12+B12+B13+N12+N13+P12+R12+R13+T12</f>
        <v>0</v>
      </c>
      <c r="Y12" s="1243">
        <f>I12+G12+G13+E12+C12+C13+O13+O12+U12+S12+S13+Q12</f>
        <v>120</v>
      </c>
      <c r="Z12" s="1241">
        <f>X12+X14</f>
        <v>0</v>
      </c>
      <c r="AA12" s="1243">
        <f>Y12+Y14</f>
        <v>240</v>
      </c>
      <c r="AB12" s="1249" t="s">
        <v>89</v>
      </c>
    </row>
    <row r="13" spans="1:28" ht="15.75" customHeight="1" thickTop="1" thickBot="1" x14ac:dyDescent="0.3">
      <c r="A13" s="1294"/>
      <c r="B13" s="23">
        <f>K5</f>
        <v>0</v>
      </c>
      <c r="C13" s="24">
        <f>J5</f>
        <v>15</v>
      </c>
      <c r="D13" s="1222">
        <v>0</v>
      </c>
      <c r="E13" s="1223"/>
      <c r="F13" s="43">
        <f>K9</f>
        <v>0</v>
      </c>
      <c r="G13" s="44">
        <f>J9</f>
        <v>15</v>
      </c>
      <c r="H13" s="1222">
        <v>0</v>
      </c>
      <c r="I13" s="1223"/>
      <c r="J13" s="1231"/>
      <c r="K13" s="1232"/>
      <c r="L13" s="1232"/>
      <c r="M13" s="1233"/>
      <c r="N13" s="222">
        <v>0</v>
      </c>
      <c r="O13" s="223">
        <v>15</v>
      </c>
      <c r="P13" s="1222">
        <v>0</v>
      </c>
      <c r="Q13" s="1223"/>
      <c r="R13" s="224">
        <v>0</v>
      </c>
      <c r="S13" s="223">
        <v>15</v>
      </c>
      <c r="T13" s="1222">
        <v>0</v>
      </c>
      <c r="U13" s="1223"/>
      <c r="V13" s="1296"/>
      <c r="W13" s="1239"/>
      <c r="X13" s="1263"/>
      <c r="Y13" s="1264"/>
      <c r="Z13" s="1216"/>
      <c r="AA13" s="1218"/>
      <c r="AB13" s="1220"/>
    </row>
    <row r="14" spans="1:28" ht="16.5" customHeight="1" thickTop="1" thickBot="1" x14ac:dyDescent="0.3">
      <c r="A14" s="1294"/>
      <c r="B14" s="30">
        <f>K6</f>
        <v>0</v>
      </c>
      <c r="C14" s="31">
        <f>J6</f>
        <v>15</v>
      </c>
      <c r="D14" s="32"/>
      <c r="E14" s="16"/>
      <c r="F14" s="45">
        <f>K10</f>
        <v>0</v>
      </c>
      <c r="G14" s="46">
        <f>J10</f>
        <v>15</v>
      </c>
      <c r="H14" s="47"/>
      <c r="I14" s="18"/>
      <c r="J14" s="1231"/>
      <c r="K14" s="1232"/>
      <c r="L14" s="1232"/>
      <c r="M14" s="1233"/>
      <c r="N14" s="614">
        <v>0</v>
      </c>
      <c r="O14" s="615">
        <v>15</v>
      </c>
      <c r="P14" s="616"/>
      <c r="Q14" s="613"/>
      <c r="R14" s="617">
        <v>0</v>
      </c>
      <c r="S14" s="615">
        <v>15</v>
      </c>
      <c r="T14" s="613"/>
      <c r="U14" s="618"/>
      <c r="V14" s="1237">
        <f>P15+H15+D15+T15</f>
        <v>0</v>
      </c>
      <c r="W14" s="1239"/>
      <c r="X14" s="1241">
        <f>H14+F14+F15+D14+B14+B15+N14+N15+P14+R14+R15+T14</f>
        <v>0</v>
      </c>
      <c r="Y14" s="1243">
        <f>I14+G14+G15+E14+C14+C15+O15+O14+U14+S14+S15+Q14</f>
        <v>120</v>
      </c>
      <c r="Z14" s="1216"/>
      <c r="AA14" s="1218"/>
      <c r="AB14" s="1220"/>
    </row>
    <row r="15" spans="1:28" ht="15.75" customHeight="1" thickTop="1" thickBot="1" x14ac:dyDescent="0.3">
      <c r="A15" s="1294"/>
      <c r="B15" s="37">
        <f>K7</f>
        <v>0</v>
      </c>
      <c r="C15" s="38">
        <f>J7</f>
        <v>15</v>
      </c>
      <c r="D15" s="1265">
        <v>0</v>
      </c>
      <c r="E15" s="1266"/>
      <c r="F15" s="38">
        <f>K11</f>
        <v>0</v>
      </c>
      <c r="G15" s="48">
        <f>J11</f>
        <v>15</v>
      </c>
      <c r="H15" s="1265">
        <v>0</v>
      </c>
      <c r="I15" s="1266"/>
      <c r="J15" s="1257"/>
      <c r="K15" s="1258"/>
      <c r="L15" s="1258"/>
      <c r="M15" s="1259"/>
      <c r="N15" s="619">
        <v>0</v>
      </c>
      <c r="O15" s="620">
        <v>15</v>
      </c>
      <c r="P15" s="1265">
        <v>0</v>
      </c>
      <c r="Q15" s="1266"/>
      <c r="R15" s="621">
        <v>0</v>
      </c>
      <c r="S15" s="620">
        <v>15</v>
      </c>
      <c r="T15" s="1265">
        <v>0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customHeight="1" thickTop="1" thickBot="1" x14ac:dyDescent="0.3">
      <c r="A16" s="1294" t="s">
        <v>57</v>
      </c>
      <c r="B16" s="17">
        <f>O4</f>
        <v>15</v>
      </c>
      <c r="C16" s="14">
        <f>N4</f>
        <v>9</v>
      </c>
      <c r="D16" s="15"/>
      <c r="E16" s="49"/>
      <c r="F16" s="40">
        <f>O8</f>
        <v>10</v>
      </c>
      <c r="G16" s="41">
        <f>N8</f>
        <v>15</v>
      </c>
      <c r="H16" s="20"/>
      <c r="I16" s="50"/>
      <c r="J16" s="17">
        <f>O12</f>
        <v>15</v>
      </c>
      <c r="K16" s="14">
        <f>N12</f>
        <v>0</v>
      </c>
      <c r="L16" s="15"/>
      <c r="M16" s="49"/>
      <c r="N16" s="1254"/>
      <c r="O16" s="1255"/>
      <c r="P16" s="1255"/>
      <c r="Q16" s="1256"/>
      <c r="R16" s="226">
        <v>6</v>
      </c>
      <c r="S16" s="227">
        <v>15</v>
      </c>
      <c r="T16" s="228"/>
      <c r="U16" s="229"/>
      <c r="V16" s="1237">
        <f>H17+D17+L17+T17</f>
        <v>6</v>
      </c>
      <c r="W16" s="1261">
        <f>V16+V18</f>
        <v>12</v>
      </c>
      <c r="X16" s="1241">
        <f>J16+J17+L16+B16+B17+D16+F16+F17+H16+R16+R17+T16</f>
        <v>93</v>
      </c>
      <c r="Y16" s="1243">
        <f>K17+K16+M16+C17+C16+E16+I16+G16+G17+S16+S17+U16</f>
        <v>87</v>
      </c>
      <c r="Z16" s="1241">
        <f>X16+X18</f>
        <v>185</v>
      </c>
      <c r="AA16" s="1243">
        <f>Y16+Y18</f>
        <v>182</v>
      </c>
      <c r="AB16" s="1249" t="s">
        <v>91</v>
      </c>
    </row>
    <row r="17" spans="1:28" ht="15.75" customHeight="1" thickTop="1" thickBot="1" x14ac:dyDescent="0.3">
      <c r="A17" s="1294"/>
      <c r="B17" s="23">
        <f>O5</f>
        <v>20</v>
      </c>
      <c r="C17" s="24">
        <f>N5</f>
        <v>18</v>
      </c>
      <c r="D17" s="1222">
        <v>2</v>
      </c>
      <c r="E17" s="1223"/>
      <c r="F17" s="24">
        <f>O9</f>
        <v>6</v>
      </c>
      <c r="G17" s="44">
        <f>N9</f>
        <v>15</v>
      </c>
      <c r="H17" s="1222">
        <v>1</v>
      </c>
      <c r="I17" s="1223"/>
      <c r="J17" s="23">
        <f>O13</f>
        <v>15</v>
      </c>
      <c r="K17" s="24">
        <f>N13</f>
        <v>0</v>
      </c>
      <c r="L17" s="1222">
        <v>2</v>
      </c>
      <c r="M17" s="1223"/>
      <c r="N17" s="1231"/>
      <c r="O17" s="1232"/>
      <c r="P17" s="1232"/>
      <c r="Q17" s="1233"/>
      <c r="R17" s="230">
        <v>6</v>
      </c>
      <c r="S17" s="231">
        <v>15</v>
      </c>
      <c r="T17" s="1224">
        <v>1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customHeight="1" thickTop="1" thickBot="1" x14ac:dyDescent="0.3">
      <c r="A18" s="1294"/>
      <c r="B18" s="30">
        <f>O6</f>
        <v>15</v>
      </c>
      <c r="C18" s="31">
        <f>N6</f>
        <v>13</v>
      </c>
      <c r="D18" s="57">
        <f>Q6</f>
        <v>11</v>
      </c>
      <c r="E18" s="16">
        <f>P6</f>
        <v>7</v>
      </c>
      <c r="F18" s="45">
        <f>O10</f>
        <v>6</v>
      </c>
      <c r="G18" s="46">
        <f>N10</f>
        <v>15</v>
      </c>
      <c r="H18" s="58"/>
      <c r="I18" s="18"/>
      <c r="J18" s="30">
        <f>O14</f>
        <v>15</v>
      </c>
      <c r="K18" s="31">
        <f>N14</f>
        <v>0</v>
      </c>
      <c r="L18" s="57"/>
      <c r="M18" s="16"/>
      <c r="N18" s="1231"/>
      <c r="O18" s="1232"/>
      <c r="P18" s="1232"/>
      <c r="Q18" s="1233"/>
      <c r="R18" s="622">
        <v>7</v>
      </c>
      <c r="S18" s="623">
        <v>15</v>
      </c>
      <c r="T18" s="624"/>
      <c r="U18" s="625"/>
      <c r="V18" s="1237">
        <f>D19+H19+L19+T19</f>
        <v>6</v>
      </c>
      <c r="W18" s="1239"/>
      <c r="X18" s="1241">
        <f>F19+J19+R18+R19+T18+J18+L18+B18+D18+F18+H18+B19</f>
        <v>92</v>
      </c>
      <c r="Y18" s="1243">
        <f>K18+M18+C18+E18+I18+G18+C19+G19+K19+S18+S19+U18</f>
        <v>95</v>
      </c>
      <c r="Z18" s="1216"/>
      <c r="AA18" s="1218"/>
      <c r="AB18" s="1220"/>
    </row>
    <row r="19" spans="1:28" ht="15.75" customHeight="1" thickTop="1" thickBot="1" x14ac:dyDescent="0.3">
      <c r="A19" s="1294"/>
      <c r="B19" s="37">
        <f>O7</f>
        <v>12</v>
      </c>
      <c r="C19" s="38">
        <f>N7</f>
        <v>15</v>
      </c>
      <c r="D19" s="1265">
        <v>2</v>
      </c>
      <c r="E19" s="1266"/>
      <c r="F19" s="38">
        <f>O11</f>
        <v>7</v>
      </c>
      <c r="G19" s="48">
        <f>N11</f>
        <v>15</v>
      </c>
      <c r="H19" s="1265">
        <v>1</v>
      </c>
      <c r="I19" s="1266"/>
      <c r="J19" s="37">
        <f>O15</f>
        <v>15</v>
      </c>
      <c r="K19" s="38">
        <f>N15</f>
        <v>0</v>
      </c>
      <c r="L19" s="1265">
        <v>2</v>
      </c>
      <c r="M19" s="1266"/>
      <c r="N19" s="1257"/>
      <c r="O19" s="1258"/>
      <c r="P19" s="1258"/>
      <c r="Q19" s="1259"/>
      <c r="R19" s="626">
        <v>4</v>
      </c>
      <c r="S19" s="627">
        <v>15</v>
      </c>
      <c r="T19" s="1251">
        <v>1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8" t="s">
        <v>37</v>
      </c>
      <c r="B20" s="17">
        <f>S4</f>
        <v>15</v>
      </c>
      <c r="C20" s="65">
        <f>R4</f>
        <v>4</v>
      </c>
      <c r="D20" s="20"/>
      <c r="E20" s="49"/>
      <c r="F20" s="40">
        <f>S8</f>
        <v>15</v>
      </c>
      <c r="G20" s="41">
        <f>R8</f>
        <v>11</v>
      </c>
      <c r="H20" s="20"/>
      <c r="I20" s="18"/>
      <c r="J20" s="17">
        <f>S12</f>
        <v>15</v>
      </c>
      <c r="K20" s="65">
        <f>R12</f>
        <v>0</v>
      </c>
      <c r="L20" s="20"/>
      <c r="M20" s="16"/>
      <c r="N20" s="51">
        <f>S16</f>
        <v>15</v>
      </c>
      <c r="O20" s="66">
        <f>R16</f>
        <v>6</v>
      </c>
      <c r="P20" s="11"/>
      <c r="Q20" s="29"/>
      <c r="R20" s="1231"/>
      <c r="S20" s="1232"/>
      <c r="T20" s="1232"/>
      <c r="U20" s="1233"/>
      <c r="V20" s="1237">
        <f>P21+L21+H21+D21</f>
        <v>8</v>
      </c>
      <c r="W20" s="1239">
        <f>V20+V22</f>
        <v>16</v>
      </c>
      <c r="X20" s="1241">
        <f>P20+N20+N21+L20+J20+J21+H20+F20+F21+D20+B20+B21</f>
        <v>120</v>
      </c>
      <c r="Y20" s="1243">
        <f>Q20+O20+O21+M20+K20+K21+I20+G20+G21+E20+C20+C21</f>
        <v>43</v>
      </c>
      <c r="Z20" s="1216">
        <f>X20+X22</f>
        <v>240</v>
      </c>
      <c r="AA20" s="1218">
        <f>Y20+Y22</f>
        <v>89</v>
      </c>
      <c r="AB20" s="1220" t="s">
        <v>88</v>
      </c>
    </row>
    <row r="21" spans="1:28" ht="15.75" thickBot="1" x14ac:dyDescent="0.3">
      <c r="A21" s="1229"/>
      <c r="B21" s="23">
        <f>S5</f>
        <v>15</v>
      </c>
      <c r="C21" s="24">
        <f>R5</f>
        <v>6</v>
      </c>
      <c r="D21" s="1222">
        <v>2</v>
      </c>
      <c r="E21" s="1223"/>
      <c r="F21" s="24">
        <f>S9</f>
        <v>15</v>
      </c>
      <c r="G21" s="44">
        <f>R9</f>
        <v>10</v>
      </c>
      <c r="H21" s="1222">
        <v>2</v>
      </c>
      <c r="I21" s="1223"/>
      <c r="J21" s="23">
        <f>S13</f>
        <v>15</v>
      </c>
      <c r="K21" s="24">
        <f>R13</f>
        <v>0</v>
      </c>
      <c r="L21" s="1222">
        <v>2</v>
      </c>
      <c r="M21" s="1223"/>
      <c r="N21" s="55">
        <f>S17</f>
        <v>15</v>
      </c>
      <c r="O21" s="56">
        <f>R17</f>
        <v>6</v>
      </c>
      <c r="P21" s="1224">
        <v>2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7</v>
      </c>
      <c r="D22" s="47"/>
      <c r="E22" s="16"/>
      <c r="F22" s="45">
        <f>S10</f>
        <v>15</v>
      </c>
      <c r="G22" s="46">
        <f>R10</f>
        <v>12</v>
      </c>
      <c r="H22" s="47"/>
      <c r="I22" s="18"/>
      <c r="J22" s="30">
        <f>S14</f>
        <v>15</v>
      </c>
      <c r="K22" s="67">
        <f>R14</f>
        <v>0</v>
      </c>
      <c r="L22" s="47"/>
      <c r="M22" s="16"/>
      <c r="N22" s="59">
        <f>S18</f>
        <v>15</v>
      </c>
      <c r="O22" s="68">
        <f>R18</f>
        <v>7</v>
      </c>
      <c r="P22" s="28"/>
      <c r="Q22" s="29"/>
      <c r="R22" s="1231"/>
      <c r="S22" s="1232"/>
      <c r="T22" s="1232"/>
      <c r="U22" s="1233"/>
      <c r="V22" s="1226">
        <f>P23+L23+H23+D23</f>
        <v>8</v>
      </c>
      <c r="W22" s="1239"/>
      <c r="X22" s="1216">
        <f>P22+N22+N23+L22+J22+J23+H22+F22+F23+D22+B22+B23</f>
        <v>120</v>
      </c>
      <c r="Y22" s="1218">
        <f>Q22+O22+O23+M22+K22+K23+I22+G22+G23+E22+C22+C23</f>
        <v>46</v>
      </c>
      <c r="Z22" s="1216"/>
      <c r="AA22" s="1218"/>
      <c r="AB22" s="1220"/>
    </row>
    <row r="23" spans="1:28" ht="15.75" thickBot="1" x14ac:dyDescent="0.3">
      <c r="A23" s="1230"/>
      <c r="B23" s="69">
        <f>S7</f>
        <v>15</v>
      </c>
      <c r="C23" s="70">
        <f>R7</f>
        <v>7</v>
      </c>
      <c r="D23" s="1245">
        <v>2</v>
      </c>
      <c r="E23" s="1246"/>
      <c r="F23" s="70">
        <f>S11</f>
        <v>15</v>
      </c>
      <c r="G23" s="71">
        <f>R11</f>
        <v>9</v>
      </c>
      <c r="H23" s="1245">
        <v>2</v>
      </c>
      <c r="I23" s="1246"/>
      <c r="J23" s="69">
        <f>S15</f>
        <v>15</v>
      </c>
      <c r="K23" s="70">
        <f>R15</f>
        <v>0</v>
      </c>
      <c r="L23" s="1245">
        <v>2</v>
      </c>
      <c r="M23" s="1246"/>
      <c r="N23" s="72">
        <f>S19</f>
        <v>15</v>
      </c>
      <c r="O23" s="73">
        <f>R19</f>
        <v>4</v>
      </c>
      <c r="P23" s="1247">
        <v>2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Zeros="0" workbookViewId="0">
      <selection activeCell="G31" sqref="G31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3.85546875" customWidth="1"/>
    <col min="26" max="27" width="4" customWidth="1"/>
    <col min="28" max="28" width="8.140625" customWidth="1"/>
  </cols>
  <sheetData>
    <row r="1" spans="1:28" ht="36.75" customHeight="1" x14ac:dyDescent="0.25">
      <c r="A1" s="1280" t="s">
        <v>93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</row>
    <row r="2" spans="1:28" ht="15.75" thickBot="1" x14ac:dyDescent="0.3"/>
    <row r="3" spans="1:28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2"/>
      <c r="R3" s="1281">
        <v>5</v>
      </c>
      <c r="S3" s="1282"/>
      <c r="T3" s="1282"/>
      <c r="U3" s="1283"/>
      <c r="V3" s="1284" t="s">
        <v>1</v>
      </c>
      <c r="W3" s="1285"/>
      <c r="X3" s="1286" t="s">
        <v>2</v>
      </c>
      <c r="Y3" s="1287"/>
      <c r="Z3" s="1286" t="s">
        <v>3</v>
      </c>
      <c r="AA3" s="1287"/>
      <c r="AB3" s="2" t="s">
        <v>4</v>
      </c>
    </row>
    <row r="4" spans="1:28" ht="16.5" thickTop="1" thickBot="1" x14ac:dyDescent="0.3">
      <c r="A4" s="1228" t="s">
        <v>71</v>
      </c>
      <c r="B4" s="1271"/>
      <c r="C4" s="1272"/>
      <c r="D4" s="1272"/>
      <c r="E4" s="1273"/>
      <c r="F4" s="232">
        <v>7</v>
      </c>
      <c r="G4" s="233">
        <v>15</v>
      </c>
      <c r="H4" s="234"/>
      <c r="I4" s="235"/>
      <c r="J4" s="232">
        <v>4</v>
      </c>
      <c r="K4" s="236">
        <v>15</v>
      </c>
      <c r="L4" s="234"/>
      <c r="M4" s="237"/>
      <c r="N4" s="232">
        <v>8</v>
      </c>
      <c r="O4" s="236">
        <v>15</v>
      </c>
      <c r="P4" s="234"/>
      <c r="Q4" s="235"/>
      <c r="R4" s="516">
        <v>9</v>
      </c>
      <c r="S4" s="517">
        <v>15</v>
      </c>
      <c r="T4" s="234"/>
      <c r="U4" s="237"/>
      <c r="V4" s="1237">
        <f>T5+P5+L5+H5</f>
        <v>4</v>
      </c>
      <c r="W4" s="1261">
        <f>V4+V6</f>
        <v>8</v>
      </c>
      <c r="X4" s="1241">
        <f>J4+J5+L4+N4+N5+P4+H4+F4+F5+R4+R5+T4</f>
        <v>52</v>
      </c>
      <c r="Y4" s="1243">
        <f>K5+K4+M4+O5+O4+U4+I4+G4+G5+Q4+S4+S5</f>
        <v>120</v>
      </c>
      <c r="Z4" s="1288">
        <f>X4+X6</f>
        <v>104</v>
      </c>
      <c r="AA4" s="1291">
        <f>Y4+Y6</f>
        <v>240</v>
      </c>
      <c r="AB4" s="1249" t="s">
        <v>89</v>
      </c>
    </row>
    <row r="5" spans="1:28" ht="15.75" thickBot="1" x14ac:dyDescent="0.3">
      <c r="A5" s="1229"/>
      <c r="B5" s="1274"/>
      <c r="C5" s="1275"/>
      <c r="D5" s="1275"/>
      <c r="E5" s="1276"/>
      <c r="F5" s="238">
        <v>9</v>
      </c>
      <c r="G5" s="239">
        <v>15</v>
      </c>
      <c r="H5" s="1267">
        <v>1</v>
      </c>
      <c r="I5" s="1268"/>
      <c r="J5" s="238">
        <v>3</v>
      </c>
      <c r="K5" s="239">
        <v>15</v>
      </c>
      <c r="L5" s="1267">
        <v>1</v>
      </c>
      <c r="M5" s="1268"/>
      <c r="N5" s="238">
        <v>6</v>
      </c>
      <c r="O5" s="239">
        <v>15</v>
      </c>
      <c r="P5" s="1267">
        <v>1</v>
      </c>
      <c r="Q5" s="1268"/>
      <c r="R5" s="518">
        <v>6</v>
      </c>
      <c r="S5" s="122">
        <v>15</v>
      </c>
      <c r="T5" s="1267">
        <v>1</v>
      </c>
      <c r="U5" s="1268"/>
      <c r="V5" s="1260"/>
      <c r="W5" s="1239"/>
      <c r="X5" s="1263"/>
      <c r="Y5" s="1264"/>
      <c r="Z5" s="1289"/>
      <c r="AA5" s="1292"/>
      <c r="AB5" s="1220"/>
    </row>
    <row r="6" spans="1:28" ht="16.5" thickTop="1" thickBot="1" x14ac:dyDescent="0.3">
      <c r="A6" s="1229"/>
      <c r="B6" s="1274"/>
      <c r="C6" s="1275"/>
      <c r="D6" s="1275"/>
      <c r="E6" s="1276"/>
      <c r="F6" s="630">
        <v>7</v>
      </c>
      <c r="G6" s="631">
        <v>15</v>
      </c>
      <c r="H6" s="632"/>
      <c r="I6" s="628"/>
      <c r="J6" s="630">
        <v>7</v>
      </c>
      <c r="K6" s="631">
        <v>15</v>
      </c>
      <c r="L6" s="632"/>
      <c r="M6" s="629"/>
      <c r="N6" s="630">
        <v>6</v>
      </c>
      <c r="O6" s="631">
        <v>15</v>
      </c>
      <c r="P6" s="632"/>
      <c r="Q6" s="628"/>
      <c r="R6" s="646">
        <v>6</v>
      </c>
      <c r="S6" s="648">
        <v>15</v>
      </c>
      <c r="T6" s="632"/>
      <c r="U6" s="629"/>
      <c r="V6" s="1237">
        <f>T7+P7+L7+H7</f>
        <v>4</v>
      </c>
      <c r="W6" s="1239"/>
      <c r="X6" s="1241">
        <f>J6+J7+L6+N6+N7+P6+H6+F6+F7+T6+R6+R7</f>
        <v>52</v>
      </c>
      <c r="Y6" s="1243">
        <f>K7+K6+M6+O7+O6+U6+I6+G6+G7+S6+S7+Q6</f>
        <v>120</v>
      </c>
      <c r="Z6" s="1289"/>
      <c r="AA6" s="1292"/>
      <c r="AB6" s="1220"/>
    </row>
    <row r="7" spans="1:28" ht="15.75" thickBot="1" x14ac:dyDescent="0.3">
      <c r="A7" s="1253"/>
      <c r="B7" s="1277"/>
      <c r="C7" s="1278"/>
      <c r="D7" s="1278"/>
      <c r="E7" s="1279"/>
      <c r="F7" s="628">
        <v>9</v>
      </c>
      <c r="G7" s="633">
        <v>15</v>
      </c>
      <c r="H7" s="1269">
        <v>1</v>
      </c>
      <c r="I7" s="1270"/>
      <c r="J7" s="634">
        <v>7</v>
      </c>
      <c r="K7" s="633">
        <v>15</v>
      </c>
      <c r="L7" s="1269">
        <v>1</v>
      </c>
      <c r="M7" s="1270"/>
      <c r="N7" s="634">
        <v>4</v>
      </c>
      <c r="O7" s="633">
        <v>15</v>
      </c>
      <c r="P7" s="1269">
        <v>1</v>
      </c>
      <c r="Q7" s="1270"/>
      <c r="R7" s="647">
        <v>6</v>
      </c>
      <c r="S7" s="645">
        <v>15</v>
      </c>
      <c r="T7" s="1269">
        <v>1</v>
      </c>
      <c r="U7" s="1270"/>
      <c r="V7" s="1260"/>
      <c r="W7" s="1262"/>
      <c r="X7" s="1263"/>
      <c r="Y7" s="1264"/>
      <c r="Z7" s="1290"/>
      <c r="AA7" s="1293"/>
      <c r="AB7" s="1250"/>
    </row>
    <row r="8" spans="1:28" ht="16.5" customHeight="1" thickTop="1" thickBot="1" x14ac:dyDescent="0.3">
      <c r="A8" s="1294" t="s">
        <v>22</v>
      </c>
      <c r="B8" s="9">
        <f>G4</f>
        <v>15</v>
      </c>
      <c r="C8" s="10">
        <f>F4</f>
        <v>7</v>
      </c>
      <c r="D8" s="11">
        <f>I4</f>
        <v>0</v>
      </c>
      <c r="E8" s="12">
        <f>H4</f>
        <v>0</v>
      </c>
      <c r="F8" s="1254"/>
      <c r="G8" s="1255"/>
      <c r="H8" s="1255"/>
      <c r="I8" s="1256"/>
      <c r="J8" s="240">
        <v>15</v>
      </c>
      <c r="K8" s="241">
        <v>11</v>
      </c>
      <c r="L8" s="242">
        <v>5</v>
      </c>
      <c r="M8" s="243">
        <v>11</v>
      </c>
      <c r="N8" s="244">
        <v>8</v>
      </c>
      <c r="O8" s="241">
        <v>15</v>
      </c>
      <c r="P8" s="242"/>
      <c r="Q8" s="245"/>
      <c r="R8" s="246">
        <v>12</v>
      </c>
      <c r="S8" s="241">
        <v>15</v>
      </c>
      <c r="T8" s="247"/>
      <c r="U8" s="243"/>
      <c r="V8" s="1237">
        <f>T9+P9+L9+D9</f>
        <v>5</v>
      </c>
      <c r="W8" s="1261">
        <f>V8+V10</f>
        <v>10</v>
      </c>
      <c r="X8" s="1241">
        <f>J8+J9+L8+N8+N9+P8+D8+B8+B9+R8+R9+T8</f>
        <v>100</v>
      </c>
      <c r="Y8" s="1243">
        <f>K9+K8+M8+O9+O8+U8+E8+C8+C9+S8+S9+Q8</f>
        <v>115</v>
      </c>
      <c r="Z8" s="1241">
        <f>X8+X10</f>
        <v>178</v>
      </c>
      <c r="AA8" s="1243">
        <f>Y8+Y10</f>
        <v>221</v>
      </c>
      <c r="AB8" s="1249" t="s">
        <v>92</v>
      </c>
    </row>
    <row r="9" spans="1:28" ht="15.75" customHeight="1" thickTop="1" thickBot="1" x14ac:dyDescent="0.3">
      <c r="A9" s="1294"/>
      <c r="B9" s="21">
        <f>G5</f>
        <v>15</v>
      </c>
      <c r="C9" s="22">
        <f>F5</f>
        <v>9</v>
      </c>
      <c r="D9" s="1224">
        <v>2</v>
      </c>
      <c r="E9" s="1225"/>
      <c r="F9" s="1231"/>
      <c r="G9" s="1232"/>
      <c r="H9" s="1232"/>
      <c r="I9" s="1233"/>
      <c r="J9" s="248">
        <v>9</v>
      </c>
      <c r="K9" s="249">
        <v>15</v>
      </c>
      <c r="L9" s="1222">
        <v>1</v>
      </c>
      <c r="M9" s="1223"/>
      <c r="N9" s="248">
        <v>6</v>
      </c>
      <c r="O9" s="249">
        <v>15</v>
      </c>
      <c r="P9" s="1222">
        <v>1</v>
      </c>
      <c r="Q9" s="1223"/>
      <c r="R9" s="250">
        <v>15</v>
      </c>
      <c r="S9" s="249">
        <v>17</v>
      </c>
      <c r="T9" s="1222">
        <v>1</v>
      </c>
      <c r="U9" s="1223"/>
      <c r="V9" s="1260"/>
      <c r="W9" s="1239"/>
      <c r="X9" s="1263"/>
      <c r="Y9" s="1264"/>
      <c r="Z9" s="1216"/>
      <c r="AA9" s="1218"/>
      <c r="AB9" s="1220"/>
    </row>
    <row r="10" spans="1:28" ht="16.5" customHeight="1" thickTop="1" thickBot="1" x14ac:dyDescent="0.3">
      <c r="A10" s="1294"/>
      <c r="B10" s="26">
        <f>G6</f>
        <v>15</v>
      </c>
      <c r="C10" s="27">
        <f>F6</f>
        <v>7</v>
      </c>
      <c r="D10" s="28">
        <f>I6</f>
        <v>0</v>
      </c>
      <c r="E10" s="29">
        <f>H6</f>
        <v>0</v>
      </c>
      <c r="F10" s="1231"/>
      <c r="G10" s="1232"/>
      <c r="H10" s="1232"/>
      <c r="I10" s="1233"/>
      <c r="J10" s="637">
        <v>9</v>
      </c>
      <c r="K10" s="638">
        <v>15</v>
      </c>
      <c r="L10" s="639"/>
      <c r="M10" s="635"/>
      <c r="N10" s="637">
        <v>11</v>
      </c>
      <c r="O10" s="638">
        <v>15</v>
      </c>
      <c r="P10" s="639"/>
      <c r="Q10" s="636"/>
      <c r="R10" s="640">
        <v>7</v>
      </c>
      <c r="S10" s="638">
        <v>15</v>
      </c>
      <c r="T10" s="636"/>
      <c r="U10" s="641"/>
      <c r="V10" s="1237">
        <f>P11+L11+D11+T11</f>
        <v>5</v>
      </c>
      <c r="W10" s="1239"/>
      <c r="X10" s="1241">
        <f>J10+J11+L10+N10+N11+P10+D10+B10+B11+R10+R11+T10</f>
        <v>78</v>
      </c>
      <c r="Y10" s="1243">
        <f>K11+K10+M10+O11+O10+U10+E10+C10+C11+S10+S11+Q10</f>
        <v>106</v>
      </c>
      <c r="Z10" s="1216"/>
      <c r="AA10" s="1218"/>
      <c r="AB10" s="1220"/>
    </row>
    <row r="11" spans="1:28" ht="15.75" customHeight="1" thickTop="1" thickBot="1" x14ac:dyDescent="0.3">
      <c r="A11" s="1294"/>
      <c r="B11" s="35">
        <f>G7</f>
        <v>15</v>
      </c>
      <c r="C11" s="36">
        <f>F7</f>
        <v>9</v>
      </c>
      <c r="D11" s="1251">
        <v>2</v>
      </c>
      <c r="E11" s="1252"/>
      <c r="F11" s="1257"/>
      <c r="G11" s="1258"/>
      <c r="H11" s="1258"/>
      <c r="I11" s="1259"/>
      <c r="J11" s="642">
        <v>12</v>
      </c>
      <c r="K11" s="643">
        <v>15</v>
      </c>
      <c r="L11" s="1265">
        <v>1</v>
      </c>
      <c r="M11" s="1266"/>
      <c r="N11" s="642">
        <v>5</v>
      </c>
      <c r="O11" s="643">
        <v>15</v>
      </c>
      <c r="P11" s="1265">
        <v>1</v>
      </c>
      <c r="Q11" s="1266"/>
      <c r="R11" s="644">
        <v>4</v>
      </c>
      <c r="S11" s="643">
        <v>15</v>
      </c>
      <c r="T11" s="1265">
        <v>1</v>
      </c>
      <c r="U11" s="1266"/>
      <c r="V11" s="1260"/>
      <c r="W11" s="1262"/>
      <c r="X11" s="1263"/>
      <c r="Y11" s="1264"/>
      <c r="Z11" s="1242"/>
      <c r="AA11" s="1244"/>
      <c r="AB11" s="1250"/>
    </row>
    <row r="12" spans="1:28" ht="16.5" thickTop="1" thickBot="1" x14ac:dyDescent="0.3">
      <c r="A12" s="1294" t="s">
        <v>86</v>
      </c>
      <c r="B12" s="17">
        <f>K4</f>
        <v>15</v>
      </c>
      <c r="C12" s="14">
        <f>J4</f>
        <v>4</v>
      </c>
      <c r="D12" s="15">
        <f>M4</f>
        <v>0</v>
      </c>
      <c r="E12" s="16">
        <f>L4</f>
        <v>0</v>
      </c>
      <c r="F12" s="40">
        <f>K8</f>
        <v>11</v>
      </c>
      <c r="G12" s="41">
        <f>J8</f>
        <v>15</v>
      </c>
      <c r="H12" s="20">
        <f>M8</f>
        <v>11</v>
      </c>
      <c r="I12" s="18">
        <f>L8</f>
        <v>5</v>
      </c>
      <c r="J12" s="1254"/>
      <c r="K12" s="1255"/>
      <c r="L12" s="1255"/>
      <c r="M12" s="1256"/>
      <c r="N12" s="253">
        <v>13</v>
      </c>
      <c r="O12" s="251">
        <v>15</v>
      </c>
      <c r="P12" s="252">
        <v>6</v>
      </c>
      <c r="Q12" s="254">
        <v>11</v>
      </c>
      <c r="R12" s="255">
        <v>15</v>
      </c>
      <c r="S12" s="251">
        <v>9</v>
      </c>
      <c r="T12" s="254">
        <v>6</v>
      </c>
      <c r="U12" s="259">
        <v>11</v>
      </c>
      <c r="V12" s="1237">
        <f>P13+H13+D13+T13</f>
        <v>6</v>
      </c>
      <c r="W12" s="1261">
        <f>V12+V14</f>
        <v>13</v>
      </c>
      <c r="X12" s="1241">
        <f>H12+F12+F13+D12+B12+B13+N12+N13+P12+R12+R13+T12</f>
        <v>132</v>
      </c>
      <c r="Y12" s="1243">
        <f>I12+G12+G13+E12+C12+C13+O13+O12+U12+S12+S13+Q12</f>
        <v>109</v>
      </c>
      <c r="Z12" s="1241">
        <f>X12+X14</f>
        <v>268</v>
      </c>
      <c r="AA12" s="1243">
        <f>Y12+Y14</f>
        <v>215</v>
      </c>
      <c r="AB12" s="1249" t="s">
        <v>91</v>
      </c>
    </row>
    <row r="13" spans="1:28" ht="16.5" thickTop="1" thickBot="1" x14ac:dyDescent="0.3">
      <c r="A13" s="1294"/>
      <c r="B13" s="23">
        <f>K5</f>
        <v>15</v>
      </c>
      <c r="C13" s="24">
        <f>J5</f>
        <v>3</v>
      </c>
      <c r="D13" s="1222">
        <v>2</v>
      </c>
      <c r="E13" s="1223"/>
      <c r="F13" s="43">
        <f>K9</f>
        <v>15</v>
      </c>
      <c r="G13" s="44">
        <f>J9</f>
        <v>9</v>
      </c>
      <c r="H13" s="1222">
        <v>2</v>
      </c>
      <c r="I13" s="1223"/>
      <c r="J13" s="1231"/>
      <c r="K13" s="1232"/>
      <c r="L13" s="1232"/>
      <c r="M13" s="1233"/>
      <c r="N13" s="256">
        <v>15</v>
      </c>
      <c r="O13" s="257">
        <v>12</v>
      </c>
      <c r="P13" s="1222">
        <v>1</v>
      </c>
      <c r="Q13" s="1223"/>
      <c r="R13" s="258">
        <v>10</v>
      </c>
      <c r="S13" s="257">
        <v>15</v>
      </c>
      <c r="T13" s="1222">
        <v>1</v>
      </c>
      <c r="U13" s="1223"/>
      <c r="V13" s="1260"/>
      <c r="W13" s="1239"/>
      <c r="X13" s="1263"/>
      <c r="Y13" s="1264"/>
      <c r="Z13" s="1216"/>
      <c r="AA13" s="1218"/>
      <c r="AB13" s="1220"/>
    </row>
    <row r="14" spans="1:28" ht="16.5" thickTop="1" thickBot="1" x14ac:dyDescent="0.3">
      <c r="A14" s="1294"/>
      <c r="B14" s="30">
        <f>K6</f>
        <v>15</v>
      </c>
      <c r="C14" s="31">
        <f>J6</f>
        <v>7</v>
      </c>
      <c r="D14" s="32">
        <f>M6</f>
        <v>0</v>
      </c>
      <c r="E14" s="16">
        <f>L6</f>
        <v>0</v>
      </c>
      <c r="F14" s="45">
        <f>K10</f>
        <v>15</v>
      </c>
      <c r="G14" s="46">
        <f>J10</f>
        <v>9</v>
      </c>
      <c r="H14" s="47">
        <f>M10</f>
        <v>0</v>
      </c>
      <c r="I14" s="18">
        <f>L10</f>
        <v>0</v>
      </c>
      <c r="J14" s="1231"/>
      <c r="K14" s="1232"/>
      <c r="L14" s="1232"/>
      <c r="M14" s="1233"/>
      <c r="N14" s="650">
        <v>19</v>
      </c>
      <c r="O14" s="651">
        <v>17</v>
      </c>
      <c r="P14" s="652">
        <v>11</v>
      </c>
      <c r="Q14" s="649">
        <v>8</v>
      </c>
      <c r="R14" s="653">
        <v>15</v>
      </c>
      <c r="S14" s="651">
        <v>5</v>
      </c>
      <c r="T14" s="649">
        <v>8</v>
      </c>
      <c r="U14" s="654">
        <v>11</v>
      </c>
      <c r="V14" s="1237">
        <f>P15+H15+D15+T15</f>
        <v>7</v>
      </c>
      <c r="W14" s="1239"/>
      <c r="X14" s="1241">
        <f>H14+F14+F15+D14+B14+B15+N14+N15+P14+R14+R15+T14</f>
        <v>136</v>
      </c>
      <c r="Y14" s="1243">
        <f>I14+G14+G15+E14+C14+C15+O15+O14+U14+S14+S15+Q14</f>
        <v>106</v>
      </c>
      <c r="Z14" s="1216"/>
      <c r="AA14" s="1218"/>
      <c r="AB14" s="1220"/>
    </row>
    <row r="15" spans="1:28" ht="16.5" thickTop="1" thickBot="1" x14ac:dyDescent="0.3">
      <c r="A15" s="1294"/>
      <c r="B15" s="37">
        <f>K7</f>
        <v>15</v>
      </c>
      <c r="C15" s="38">
        <f>J7</f>
        <v>7</v>
      </c>
      <c r="D15" s="1265">
        <v>2</v>
      </c>
      <c r="E15" s="1266"/>
      <c r="F15" s="38">
        <f>K11</f>
        <v>15</v>
      </c>
      <c r="G15" s="48">
        <f>J11</f>
        <v>12</v>
      </c>
      <c r="H15" s="1265">
        <v>2</v>
      </c>
      <c r="I15" s="1266"/>
      <c r="J15" s="1257"/>
      <c r="K15" s="1258"/>
      <c r="L15" s="1258"/>
      <c r="M15" s="1259"/>
      <c r="N15" s="655">
        <v>11</v>
      </c>
      <c r="O15" s="656">
        <v>15</v>
      </c>
      <c r="P15" s="1265">
        <v>2</v>
      </c>
      <c r="Q15" s="1266"/>
      <c r="R15" s="657">
        <v>12</v>
      </c>
      <c r="S15" s="656">
        <v>15</v>
      </c>
      <c r="T15" s="1265">
        <v>1</v>
      </c>
      <c r="U15" s="1266"/>
      <c r="V15" s="1260"/>
      <c r="W15" s="1262"/>
      <c r="X15" s="1263"/>
      <c r="Y15" s="1264"/>
      <c r="Z15" s="1242"/>
      <c r="AA15" s="1244"/>
      <c r="AB15" s="1250"/>
    </row>
    <row r="16" spans="1:28" ht="16.5" customHeight="1" thickTop="1" thickBot="1" x14ac:dyDescent="0.3">
      <c r="A16" s="1294" t="s">
        <v>17</v>
      </c>
      <c r="B16" s="17">
        <f>O4</f>
        <v>15</v>
      </c>
      <c r="C16" s="14">
        <f>N4</f>
        <v>8</v>
      </c>
      <c r="D16" s="15">
        <f>Q4</f>
        <v>0</v>
      </c>
      <c r="E16" s="49">
        <f>P4</f>
        <v>0</v>
      </c>
      <c r="F16" s="40">
        <f>O8</f>
        <v>15</v>
      </c>
      <c r="G16" s="41">
        <f>N8</f>
        <v>8</v>
      </c>
      <c r="H16" s="20">
        <f>Q8</f>
        <v>0</v>
      </c>
      <c r="I16" s="50">
        <f>P8</f>
        <v>0</v>
      </c>
      <c r="J16" s="17">
        <f>O12</f>
        <v>15</v>
      </c>
      <c r="K16" s="14">
        <f>N12</f>
        <v>13</v>
      </c>
      <c r="L16" s="15">
        <f>Q12</f>
        <v>11</v>
      </c>
      <c r="M16" s="49">
        <f>P12</f>
        <v>6</v>
      </c>
      <c r="N16" s="1254"/>
      <c r="O16" s="1255"/>
      <c r="P16" s="1255"/>
      <c r="Q16" s="1256"/>
      <c r="R16" s="260">
        <v>10</v>
      </c>
      <c r="S16" s="261">
        <v>15</v>
      </c>
      <c r="T16" s="262">
        <v>11</v>
      </c>
      <c r="U16" s="263">
        <v>7</v>
      </c>
      <c r="V16" s="1237">
        <f>H17+D17+L17+T17</f>
        <v>8</v>
      </c>
      <c r="W16" s="1261">
        <f>V16+V18</f>
        <v>15</v>
      </c>
      <c r="X16" s="1241">
        <f>J16+J17+L16+B16+B17+D16+F16+F17+H16+R16+R17+T16</f>
        <v>134</v>
      </c>
      <c r="Y16" s="1243">
        <f>K17+K16+M16+C17+C16+E16+I16+G16+G17+S16+S17+U16</f>
        <v>94</v>
      </c>
      <c r="Z16" s="1241">
        <f>X16+X18</f>
        <v>265</v>
      </c>
      <c r="AA16" s="1243">
        <f>Y16+Y18</f>
        <v>187</v>
      </c>
      <c r="AB16" s="1249" t="s">
        <v>88</v>
      </c>
    </row>
    <row r="17" spans="1:28" ht="15.75" customHeight="1" thickTop="1" thickBot="1" x14ac:dyDescent="0.3">
      <c r="A17" s="1294"/>
      <c r="B17" s="23">
        <f>O5</f>
        <v>15</v>
      </c>
      <c r="C17" s="24">
        <f>N5</f>
        <v>6</v>
      </c>
      <c r="D17" s="1222">
        <v>2</v>
      </c>
      <c r="E17" s="1223"/>
      <c r="F17" s="24">
        <f>O9</f>
        <v>15</v>
      </c>
      <c r="G17" s="44">
        <f>N9</f>
        <v>6</v>
      </c>
      <c r="H17" s="1222">
        <v>2</v>
      </c>
      <c r="I17" s="1223"/>
      <c r="J17" s="23">
        <f>O13</f>
        <v>12</v>
      </c>
      <c r="K17" s="24">
        <f>N13</f>
        <v>15</v>
      </c>
      <c r="L17" s="1222">
        <v>2</v>
      </c>
      <c r="M17" s="1223"/>
      <c r="N17" s="1231"/>
      <c r="O17" s="1232"/>
      <c r="P17" s="1232"/>
      <c r="Q17" s="1233"/>
      <c r="R17" s="264">
        <v>15</v>
      </c>
      <c r="S17" s="265">
        <v>10</v>
      </c>
      <c r="T17" s="1224">
        <v>2</v>
      </c>
      <c r="U17" s="1225"/>
      <c r="V17" s="1260"/>
      <c r="W17" s="1239"/>
      <c r="X17" s="1263"/>
      <c r="Y17" s="1264"/>
      <c r="Z17" s="1216"/>
      <c r="AA17" s="1218"/>
      <c r="AB17" s="1220"/>
    </row>
    <row r="18" spans="1:28" ht="16.5" customHeight="1" thickTop="1" thickBot="1" x14ac:dyDescent="0.3">
      <c r="A18" s="1294"/>
      <c r="B18" s="30">
        <f>O6</f>
        <v>15</v>
      </c>
      <c r="C18" s="31">
        <f>N6</f>
        <v>6</v>
      </c>
      <c r="D18" s="57">
        <f>Q6</f>
        <v>0</v>
      </c>
      <c r="E18" s="16">
        <f>P6</f>
        <v>0</v>
      </c>
      <c r="F18" s="45">
        <f>O10</f>
        <v>15</v>
      </c>
      <c r="G18" s="46">
        <f>N10</f>
        <v>11</v>
      </c>
      <c r="H18" s="58">
        <f>Q10</f>
        <v>0</v>
      </c>
      <c r="I18" s="18">
        <f>P10</f>
        <v>0</v>
      </c>
      <c r="J18" s="30">
        <f>O14</f>
        <v>17</v>
      </c>
      <c r="K18" s="31">
        <f>N14</f>
        <v>19</v>
      </c>
      <c r="L18" s="57">
        <f>Q14</f>
        <v>8</v>
      </c>
      <c r="M18" s="16">
        <f>P14</f>
        <v>11</v>
      </c>
      <c r="N18" s="1231"/>
      <c r="O18" s="1232"/>
      <c r="P18" s="1232"/>
      <c r="Q18" s="1233"/>
      <c r="R18" s="658">
        <v>15</v>
      </c>
      <c r="S18" s="659">
        <v>12</v>
      </c>
      <c r="T18" s="660"/>
      <c r="U18" s="661"/>
      <c r="V18" s="1237">
        <f>D19+H19+L19+T19</f>
        <v>7</v>
      </c>
      <c r="W18" s="1239"/>
      <c r="X18" s="1241">
        <f>F19+J19+R18+R19+T18+J18+L18+B18+D18+F18+H18+B19</f>
        <v>131</v>
      </c>
      <c r="Y18" s="1243">
        <f>K18+M18+C18+E18+I18+G18+C19+G19+K19+S18+S19+U18</f>
        <v>93</v>
      </c>
      <c r="Z18" s="1216"/>
      <c r="AA18" s="1218"/>
      <c r="AB18" s="1220"/>
    </row>
    <row r="19" spans="1:28" ht="15.75" customHeight="1" thickTop="1" thickBot="1" x14ac:dyDescent="0.3">
      <c r="A19" s="1294"/>
      <c r="B19" s="37">
        <f>O7</f>
        <v>15</v>
      </c>
      <c r="C19" s="38">
        <f>N7</f>
        <v>4</v>
      </c>
      <c r="D19" s="1265">
        <v>2</v>
      </c>
      <c r="E19" s="1266"/>
      <c r="F19" s="38">
        <f>O11</f>
        <v>15</v>
      </c>
      <c r="G19" s="48">
        <f>N11</f>
        <v>5</v>
      </c>
      <c r="H19" s="1265">
        <v>2</v>
      </c>
      <c r="I19" s="1266"/>
      <c r="J19" s="37">
        <f>O15</f>
        <v>15</v>
      </c>
      <c r="K19" s="38">
        <f>N15</f>
        <v>11</v>
      </c>
      <c r="L19" s="1265">
        <v>1</v>
      </c>
      <c r="M19" s="1266"/>
      <c r="N19" s="1257"/>
      <c r="O19" s="1258"/>
      <c r="P19" s="1258"/>
      <c r="Q19" s="1259"/>
      <c r="R19" s="662">
        <v>16</v>
      </c>
      <c r="S19" s="663">
        <v>14</v>
      </c>
      <c r="T19" s="1251">
        <v>2</v>
      </c>
      <c r="U19" s="1252"/>
      <c r="V19" s="1238"/>
      <c r="W19" s="1262"/>
      <c r="X19" s="1242"/>
      <c r="Y19" s="1244"/>
      <c r="Z19" s="1242"/>
      <c r="AA19" s="1244"/>
      <c r="AB19" s="1250"/>
    </row>
    <row r="20" spans="1:28" ht="16.5" thickTop="1" thickBot="1" x14ac:dyDescent="0.3">
      <c r="A20" s="1229" t="s">
        <v>41</v>
      </c>
      <c r="B20" s="17">
        <f>S4</f>
        <v>15</v>
      </c>
      <c r="C20" s="65">
        <f>R4</f>
        <v>9</v>
      </c>
      <c r="D20" s="20">
        <f>U4</f>
        <v>0</v>
      </c>
      <c r="E20" s="49">
        <f>T4</f>
        <v>0</v>
      </c>
      <c r="F20" s="40">
        <f>S8</f>
        <v>15</v>
      </c>
      <c r="G20" s="41">
        <f>R8</f>
        <v>12</v>
      </c>
      <c r="H20" s="20">
        <f>U8</f>
        <v>0</v>
      </c>
      <c r="I20" s="18">
        <f>T8</f>
        <v>0</v>
      </c>
      <c r="J20" s="17">
        <f>S12</f>
        <v>9</v>
      </c>
      <c r="K20" s="65">
        <f>R12</f>
        <v>15</v>
      </c>
      <c r="L20" s="20">
        <f>U12</f>
        <v>11</v>
      </c>
      <c r="M20" s="16">
        <f>T12</f>
        <v>6</v>
      </c>
      <c r="N20" s="51">
        <f>S16</f>
        <v>15</v>
      </c>
      <c r="O20" s="66">
        <f>R16</f>
        <v>10</v>
      </c>
      <c r="P20" s="11">
        <f>U16</f>
        <v>7</v>
      </c>
      <c r="Q20" s="29">
        <f>T16</f>
        <v>11</v>
      </c>
      <c r="R20" s="1231"/>
      <c r="S20" s="1232"/>
      <c r="T20" s="1232"/>
      <c r="U20" s="1233"/>
      <c r="V20" s="1237">
        <f>P21+L21+H21+D21</f>
        <v>7</v>
      </c>
      <c r="W20" s="1239">
        <f>V20+V22</f>
        <v>14</v>
      </c>
      <c r="X20" s="1241">
        <f>P20+N20+N21+L20+J20+J21+H20+F20+F21+D20+B20+B21</f>
        <v>129</v>
      </c>
      <c r="Y20" s="1243">
        <f>Q20+O20+O21+M20+K20+K21+I20+G20+G21+E20+C20+C21</f>
        <v>109</v>
      </c>
      <c r="Z20" s="1216">
        <f>X20+X22</f>
        <v>246</v>
      </c>
      <c r="AA20" s="1218">
        <f>Y20+Y22</f>
        <v>198</v>
      </c>
      <c r="AB20" s="1220" t="s">
        <v>90</v>
      </c>
    </row>
    <row r="21" spans="1:28" ht="15.75" thickBot="1" x14ac:dyDescent="0.3">
      <c r="A21" s="1229"/>
      <c r="B21" s="23">
        <f>S5</f>
        <v>15</v>
      </c>
      <c r="C21" s="24">
        <f>R5</f>
        <v>6</v>
      </c>
      <c r="D21" s="1222">
        <v>2</v>
      </c>
      <c r="E21" s="1223"/>
      <c r="F21" s="24">
        <f>S9</f>
        <v>17</v>
      </c>
      <c r="G21" s="44">
        <f>R9</f>
        <v>15</v>
      </c>
      <c r="H21" s="1222">
        <v>2</v>
      </c>
      <c r="I21" s="1223"/>
      <c r="J21" s="23">
        <f>S13</f>
        <v>15</v>
      </c>
      <c r="K21" s="24">
        <f>R13</f>
        <v>10</v>
      </c>
      <c r="L21" s="1222">
        <v>2</v>
      </c>
      <c r="M21" s="1223"/>
      <c r="N21" s="55">
        <f>S17</f>
        <v>10</v>
      </c>
      <c r="O21" s="56">
        <f>R17</f>
        <v>15</v>
      </c>
      <c r="P21" s="1224">
        <v>1</v>
      </c>
      <c r="Q21" s="1225"/>
      <c r="R21" s="1231"/>
      <c r="S21" s="1232"/>
      <c r="T21" s="1232"/>
      <c r="U21" s="1233"/>
      <c r="V21" s="1238"/>
      <c r="W21" s="1239"/>
      <c r="X21" s="1242"/>
      <c r="Y21" s="1244"/>
      <c r="Z21" s="1216"/>
      <c r="AA21" s="1218"/>
      <c r="AB21" s="1220"/>
    </row>
    <row r="22" spans="1:28" ht="15.75" thickBot="1" x14ac:dyDescent="0.3">
      <c r="A22" s="1229"/>
      <c r="B22" s="30">
        <f>S6</f>
        <v>15</v>
      </c>
      <c r="C22" s="31">
        <f>R6</f>
        <v>6</v>
      </c>
      <c r="D22" s="47">
        <f>U6</f>
        <v>0</v>
      </c>
      <c r="E22" s="16">
        <f>T6</f>
        <v>0</v>
      </c>
      <c r="F22" s="45">
        <f>S10</f>
        <v>15</v>
      </c>
      <c r="G22" s="46">
        <f>R10</f>
        <v>7</v>
      </c>
      <c r="H22" s="47">
        <f>U10</f>
        <v>0</v>
      </c>
      <c r="I22" s="18">
        <f>T10</f>
        <v>0</v>
      </c>
      <c r="J22" s="30">
        <f>S14</f>
        <v>5</v>
      </c>
      <c r="K22" s="67">
        <f>R14</f>
        <v>15</v>
      </c>
      <c r="L22" s="47">
        <f>U14</f>
        <v>11</v>
      </c>
      <c r="M22" s="16">
        <f>T14</f>
        <v>8</v>
      </c>
      <c r="N22" s="59">
        <f>S18</f>
        <v>12</v>
      </c>
      <c r="O22" s="68">
        <f>R18</f>
        <v>15</v>
      </c>
      <c r="P22" s="28">
        <f>U18</f>
        <v>0</v>
      </c>
      <c r="Q22" s="29">
        <f>T18</f>
        <v>0</v>
      </c>
      <c r="R22" s="1231"/>
      <c r="S22" s="1232"/>
      <c r="T22" s="1232"/>
      <c r="U22" s="1233"/>
      <c r="V22" s="1226">
        <f>P23+L23+H23+D23</f>
        <v>7</v>
      </c>
      <c r="W22" s="1239"/>
      <c r="X22" s="1216">
        <f>P22+N22+N23+L22+J22+J23+H22+F22+F23+D22+B22+B23</f>
        <v>117</v>
      </c>
      <c r="Y22" s="1218">
        <f>Q22+O22+O23+M22+K22+K23+I22+G22+G23+E22+C22+C23</f>
        <v>89</v>
      </c>
      <c r="Z22" s="1216"/>
      <c r="AA22" s="1218"/>
      <c r="AB22" s="1220"/>
    </row>
    <row r="23" spans="1:28" ht="15.75" thickBot="1" x14ac:dyDescent="0.3">
      <c r="A23" s="1230"/>
      <c r="B23" s="69">
        <f>S7</f>
        <v>15</v>
      </c>
      <c r="C23" s="70">
        <f>R7</f>
        <v>6</v>
      </c>
      <c r="D23" s="1245">
        <v>2</v>
      </c>
      <c r="E23" s="1246"/>
      <c r="F23" s="70">
        <f>S11</f>
        <v>15</v>
      </c>
      <c r="G23" s="71">
        <f>R11</f>
        <v>4</v>
      </c>
      <c r="H23" s="1245">
        <v>2</v>
      </c>
      <c r="I23" s="1246"/>
      <c r="J23" s="69">
        <f>S15</f>
        <v>15</v>
      </c>
      <c r="K23" s="70">
        <f>R15</f>
        <v>12</v>
      </c>
      <c r="L23" s="1245">
        <v>2</v>
      </c>
      <c r="M23" s="1246"/>
      <c r="N23" s="72">
        <f>S19</f>
        <v>14</v>
      </c>
      <c r="O23" s="73">
        <f>R19</f>
        <v>16</v>
      </c>
      <c r="P23" s="1247">
        <v>1</v>
      </c>
      <c r="Q23" s="1248"/>
      <c r="R23" s="1234"/>
      <c r="S23" s="1235"/>
      <c r="T23" s="1235"/>
      <c r="U23" s="1236"/>
      <c r="V23" s="1227"/>
      <c r="W23" s="1240"/>
      <c r="X23" s="1217"/>
      <c r="Y23" s="1219"/>
      <c r="Z23" s="1217"/>
      <c r="AA23" s="1219"/>
      <c r="AB23" s="1221"/>
    </row>
    <row r="24" spans="1:28" ht="15.75" thickTop="1" x14ac:dyDescent="0.25"/>
    <row r="26" spans="1:28" x14ac:dyDescent="0.25">
      <c r="A26" t="s">
        <v>5</v>
      </c>
    </row>
  </sheetData>
  <mergeCells count="109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W4:W7"/>
    <mergeCell ref="X4:X5"/>
    <mergeCell ref="Y4:Y5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AA4:AA7"/>
    <mergeCell ref="AB4:AB7"/>
    <mergeCell ref="V6:V7"/>
    <mergeCell ref="X6:X7"/>
    <mergeCell ref="Y6:Y7"/>
    <mergeCell ref="A8:A11"/>
    <mergeCell ref="F8:I11"/>
    <mergeCell ref="V8:V9"/>
    <mergeCell ref="W8:W11"/>
    <mergeCell ref="X8:X9"/>
    <mergeCell ref="Y8:Y9"/>
    <mergeCell ref="D11:E11"/>
    <mergeCell ref="L9:M9"/>
    <mergeCell ref="P9:Q9"/>
    <mergeCell ref="T9:U9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P13:Q13"/>
    <mergeCell ref="T13:U13"/>
    <mergeCell ref="L11:M11"/>
    <mergeCell ref="P11:Q11"/>
    <mergeCell ref="T11:U11"/>
    <mergeCell ref="P15:Q15"/>
    <mergeCell ref="T15:U15"/>
    <mergeCell ref="Z12:Z15"/>
    <mergeCell ref="AA12:AA15"/>
    <mergeCell ref="AB12:AB15"/>
    <mergeCell ref="D13:E13"/>
    <mergeCell ref="H13:I13"/>
    <mergeCell ref="V14:V15"/>
    <mergeCell ref="X14:X15"/>
    <mergeCell ref="Y14:Y15"/>
    <mergeCell ref="A16:A19"/>
    <mergeCell ref="N16:Q19"/>
    <mergeCell ref="V16:V17"/>
    <mergeCell ref="W16:W19"/>
    <mergeCell ref="X16:X17"/>
    <mergeCell ref="Y16:Y17"/>
    <mergeCell ref="D19:E19"/>
    <mergeCell ref="H19:I19"/>
    <mergeCell ref="L19:M19"/>
    <mergeCell ref="T17:U17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T19:U19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Zeros="0" workbookViewId="0">
      <selection sqref="A1:X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4" ht="34.5" customHeight="1" x14ac:dyDescent="0.25">
      <c r="A1" s="1280" t="s">
        <v>105</v>
      </c>
      <c r="B1" s="1280"/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</row>
    <row r="2" spans="1:24" ht="15.75" thickBot="1" x14ac:dyDescent="0.3"/>
    <row r="3" spans="1:24" ht="43.5" thickTop="1" thickBot="1" x14ac:dyDescent="0.3">
      <c r="A3" s="1" t="s">
        <v>0</v>
      </c>
      <c r="B3" s="1281">
        <v>1</v>
      </c>
      <c r="C3" s="1282"/>
      <c r="D3" s="1282"/>
      <c r="E3" s="1283"/>
      <c r="F3" s="1281">
        <v>2</v>
      </c>
      <c r="G3" s="1282"/>
      <c r="H3" s="1282"/>
      <c r="I3" s="1283"/>
      <c r="J3" s="1281">
        <v>3</v>
      </c>
      <c r="K3" s="1282"/>
      <c r="L3" s="1282"/>
      <c r="M3" s="1283"/>
      <c r="N3" s="1281">
        <v>4</v>
      </c>
      <c r="O3" s="1282"/>
      <c r="P3" s="1282"/>
      <c r="Q3" s="1283"/>
      <c r="R3" s="1284" t="s">
        <v>1</v>
      </c>
      <c r="S3" s="1285"/>
      <c r="T3" s="1286" t="s">
        <v>2</v>
      </c>
      <c r="U3" s="1287"/>
      <c r="V3" s="1286" t="s">
        <v>3</v>
      </c>
      <c r="W3" s="1287"/>
      <c r="X3" s="2" t="s">
        <v>4</v>
      </c>
    </row>
    <row r="4" spans="1:24" ht="16.5" customHeight="1" thickTop="1" thickBot="1" x14ac:dyDescent="0.3">
      <c r="A4" s="1294" t="s">
        <v>47</v>
      </c>
      <c r="B4" s="1301"/>
      <c r="C4" s="1302"/>
      <c r="D4" s="1302"/>
      <c r="E4" s="1303"/>
      <c r="F4" s="402">
        <v>6</v>
      </c>
      <c r="G4" s="403">
        <v>15</v>
      </c>
      <c r="H4" s="404"/>
      <c r="I4" s="405"/>
      <c r="J4" s="402">
        <v>15</v>
      </c>
      <c r="K4" s="406">
        <v>6</v>
      </c>
      <c r="L4" s="404"/>
      <c r="M4" s="407"/>
      <c r="N4" s="402">
        <v>17</v>
      </c>
      <c r="O4" s="406">
        <v>19</v>
      </c>
      <c r="P4" s="404">
        <v>11</v>
      </c>
      <c r="Q4" s="407">
        <v>8</v>
      </c>
      <c r="R4" s="1237">
        <f>P5+L5+H5</f>
        <v>5</v>
      </c>
      <c r="S4" s="1261">
        <f>R4+R6</f>
        <v>9</v>
      </c>
      <c r="T4" s="1310">
        <f>J4+J5+L4+N4+N5+P4+H4+F4+F5</f>
        <v>91</v>
      </c>
      <c r="U4" s="1315">
        <f>K5+K4+M4+O5+O4+Q4+I4+G4+G5</f>
        <v>79</v>
      </c>
      <c r="V4" s="1298">
        <f>T4+T6</f>
        <v>152</v>
      </c>
      <c r="W4" s="1312">
        <f>U4+U6</f>
        <v>157</v>
      </c>
      <c r="X4" s="1249" t="s">
        <v>91</v>
      </c>
    </row>
    <row r="5" spans="1:24" ht="15.75" customHeight="1" thickTop="1" thickBot="1" x14ac:dyDescent="0.3">
      <c r="A5" s="1294"/>
      <c r="B5" s="1304"/>
      <c r="C5" s="1305"/>
      <c r="D5" s="1305"/>
      <c r="E5" s="1306"/>
      <c r="F5" s="408">
        <v>12</v>
      </c>
      <c r="G5" s="409">
        <v>15</v>
      </c>
      <c r="H5" s="1297">
        <v>1</v>
      </c>
      <c r="I5" s="1297"/>
      <c r="J5" s="408">
        <v>15</v>
      </c>
      <c r="K5" s="409">
        <v>5</v>
      </c>
      <c r="L5" s="1297">
        <v>2</v>
      </c>
      <c r="M5" s="1297"/>
      <c r="N5" s="408">
        <v>15</v>
      </c>
      <c r="O5" s="409">
        <v>11</v>
      </c>
      <c r="P5" s="1297">
        <v>2</v>
      </c>
      <c r="Q5" s="1297"/>
      <c r="R5" s="1260"/>
      <c r="S5" s="1239"/>
      <c r="T5" s="1311"/>
      <c r="U5" s="1316"/>
      <c r="V5" s="1299"/>
      <c r="W5" s="1313"/>
      <c r="X5" s="1220"/>
    </row>
    <row r="6" spans="1:24" ht="16.5" customHeight="1" thickTop="1" thickBot="1" x14ac:dyDescent="0.3">
      <c r="A6" s="1294"/>
      <c r="B6" s="1304"/>
      <c r="C6" s="1305"/>
      <c r="D6" s="1305"/>
      <c r="E6" s="1306"/>
      <c r="F6" s="951">
        <v>10</v>
      </c>
      <c r="G6" s="952">
        <v>15</v>
      </c>
      <c r="H6" s="953"/>
      <c r="I6" s="949"/>
      <c r="J6" s="951">
        <v>8</v>
      </c>
      <c r="K6" s="952">
        <v>15</v>
      </c>
      <c r="L6" s="953"/>
      <c r="M6" s="950"/>
      <c r="N6" s="951">
        <v>15</v>
      </c>
      <c r="O6" s="952">
        <v>9</v>
      </c>
      <c r="P6" s="953"/>
      <c r="Q6" s="950"/>
      <c r="R6" s="1237">
        <f>P7+L7+H7</f>
        <v>4</v>
      </c>
      <c r="S6" s="1239"/>
      <c r="T6" s="1310">
        <f>J6+J7+L6+N6+N7+P6+H6+F6+F7</f>
        <v>61</v>
      </c>
      <c r="U6" s="1315">
        <f>K7+K6+M6+O7+O6+Q6+I6+G6+G7</f>
        <v>78</v>
      </c>
      <c r="V6" s="1299"/>
      <c r="W6" s="1313"/>
      <c r="X6" s="1220"/>
    </row>
    <row r="7" spans="1:24" ht="15.75" customHeight="1" thickTop="1" thickBot="1" x14ac:dyDescent="0.3">
      <c r="A7" s="1294"/>
      <c r="B7" s="1307"/>
      <c r="C7" s="1308"/>
      <c r="D7" s="1308"/>
      <c r="E7" s="1309"/>
      <c r="F7" s="949">
        <v>7</v>
      </c>
      <c r="G7" s="954">
        <v>15</v>
      </c>
      <c r="H7" s="1269">
        <v>1</v>
      </c>
      <c r="I7" s="1270"/>
      <c r="J7" s="955">
        <v>6</v>
      </c>
      <c r="K7" s="954">
        <v>15</v>
      </c>
      <c r="L7" s="1269">
        <v>1</v>
      </c>
      <c r="M7" s="1270"/>
      <c r="N7" s="955">
        <v>15</v>
      </c>
      <c r="O7" s="954">
        <v>9</v>
      </c>
      <c r="P7" s="1269">
        <v>2</v>
      </c>
      <c r="Q7" s="1270"/>
      <c r="R7" s="1260"/>
      <c r="S7" s="1262"/>
      <c r="T7" s="1311"/>
      <c r="U7" s="1316"/>
      <c r="V7" s="1300"/>
      <c r="W7" s="1314"/>
      <c r="X7" s="1250"/>
    </row>
    <row r="8" spans="1:24" ht="16.5" thickTop="1" thickBot="1" x14ac:dyDescent="0.3">
      <c r="A8" s="1294" t="s">
        <v>48</v>
      </c>
      <c r="B8" s="74">
        <f>G4</f>
        <v>15</v>
      </c>
      <c r="C8" s="75">
        <f>F4</f>
        <v>6</v>
      </c>
      <c r="D8" s="76">
        <f>I4</f>
        <v>0</v>
      </c>
      <c r="E8" s="77">
        <f>H4</f>
        <v>0</v>
      </c>
      <c r="F8" s="1317"/>
      <c r="G8" s="1318"/>
      <c r="H8" s="1318"/>
      <c r="I8" s="1319"/>
      <c r="J8" s="410">
        <v>15</v>
      </c>
      <c r="K8" s="411">
        <v>11</v>
      </c>
      <c r="L8" s="412"/>
      <c r="M8" s="413"/>
      <c r="N8" s="414">
        <v>15</v>
      </c>
      <c r="O8" s="411">
        <v>9</v>
      </c>
      <c r="P8" s="412"/>
      <c r="Q8" s="413"/>
      <c r="R8" s="1237">
        <f>P9+L9+D9</f>
        <v>6</v>
      </c>
      <c r="S8" s="1261">
        <f>R8+R10</f>
        <v>11</v>
      </c>
      <c r="T8" s="1310">
        <f>J8+J9+L8+N8+N9+P8+D8+B8+B9</f>
        <v>90</v>
      </c>
      <c r="U8" s="1315">
        <f>K9+K8+M8+O9+O8+Q8+E8+C8+C9</f>
        <v>55</v>
      </c>
      <c r="V8" s="1310">
        <f>T8+T10</f>
        <v>187</v>
      </c>
      <c r="W8" s="1315">
        <f>U8+U10</f>
        <v>124</v>
      </c>
      <c r="X8" s="1249" t="s">
        <v>88</v>
      </c>
    </row>
    <row r="9" spans="1:24" ht="16.5" thickTop="1" thickBot="1" x14ac:dyDescent="0.3">
      <c r="A9" s="1294"/>
      <c r="B9" s="83">
        <f>G5</f>
        <v>15</v>
      </c>
      <c r="C9" s="84">
        <f>F5</f>
        <v>12</v>
      </c>
      <c r="D9" s="1330">
        <v>2</v>
      </c>
      <c r="E9" s="1331"/>
      <c r="F9" s="1320"/>
      <c r="G9" s="1321"/>
      <c r="H9" s="1321"/>
      <c r="I9" s="1322"/>
      <c r="J9" s="415">
        <v>15</v>
      </c>
      <c r="K9" s="416">
        <v>12</v>
      </c>
      <c r="L9" s="1334">
        <v>2</v>
      </c>
      <c r="M9" s="1334"/>
      <c r="N9" s="415">
        <v>15</v>
      </c>
      <c r="O9" s="416">
        <v>5</v>
      </c>
      <c r="P9" s="1334">
        <v>2</v>
      </c>
      <c r="Q9" s="1334"/>
      <c r="R9" s="1260"/>
      <c r="S9" s="1239"/>
      <c r="T9" s="1311"/>
      <c r="U9" s="1316"/>
      <c r="V9" s="1326"/>
      <c r="W9" s="1328"/>
      <c r="X9" s="1220"/>
    </row>
    <row r="10" spans="1:24" ht="16.5" thickTop="1" thickBot="1" x14ac:dyDescent="0.3">
      <c r="A10" s="1294"/>
      <c r="B10" s="87">
        <f>G6</f>
        <v>15</v>
      </c>
      <c r="C10" s="88">
        <f>F6</f>
        <v>10</v>
      </c>
      <c r="D10" s="89">
        <f>I6</f>
        <v>0</v>
      </c>
      <c r="E10" s="90">
        <f>H6</f>
        <v>0</v>
      </c>
      <c r="F10" s="1320"/>
      <c r="G10" s="1321"/>
      <c r="H10" s="1321"/>
      <c r="I10" s="1322"/>
      <c r="J10" s="957">
        <v>14</v>
      </c>
      <c r="K10" s="958">
        <v>16</v>
      </c>
      <c r="L10" s="959">
        <v>8</v>
      </c>
      <c r="M10" s="956">
        <v>11</v>
      </c>
      <c r="N10" s="957">
        <v>15</v>
      </c>
      <c r="O10" s="958">
        <v>7</v>
      </c>
      <c r="P10" s="959"/>
      <c r="Q10" s="956"/>
      <c r="R10" s="1237">
        <f>P11+L11+D11</f>
        <v>5</v>
      </c>
      <c r="S10" s="1239"/>
      <c r="T10" s="1310">
        <f>J10+J11+L10+N10+N11+P10+D10+B10+B11</f>
        <v>97</v>
      </c>
      <c r="U10" s="1315">
        <f>K11+K10+M10+O11+O10+Q10+E10+C10+C11</f>
        <v>69</v>
      </c>
      <c r="V10" s="1326"/>
      <c r="W10" s="1328"/>
      <c r="X10" s="1220"/>
    </row>
    <row r="11" spans="1:24" ht="16.5" thickTop="1" thickBot="1" x14ac:dyDescent="0.3">
      <c r="A11" s="1294"/>
      <c r="B11" s="94">
        <f>G7</f>
        <v>15</v>
      </c>
      <c r="C11" s="95">
        <f>F7</f>
        <v>7</v>
      </c>
      <c r="D11" s="1332">
        <v>2</v>
      </c>
      <c r="E11" s="1333"/>
      <c r="F11" s="1323"/>
      <c r="G11" s="1324"/>
      <c r="H11" s="1324"/>
      <c r="I11" s="1325"/>
      <c r="J11" s="960">
        <v>15</v>
      </c>
      <c r="K11" s="961">
        <v>10</v>
      </c>
      <c r="L11" s="1335">
        <v>1</v>
      </c>
      <c r="M11" s="1336"/>
      <c r="N11" s="960">
        <v>15</v>
      </c>
      <c r="O11" s="961">
        <v>8</v>
      </c>
      <c r="P11" s="1335">
        <v>2</v>
      </c>
      <c r="Q11" s="1336"/>
      <c r="R11" s="1260"/>
      <c r="S11" s="1262"/>
      <c r="T11" s="1311"/>
      <c r="U11" s="1316"/>
      <c r="V11" s="1327"/>
      <c r="W11" s="1329"/>
      <c r="X11" s="1250"/>
    </row>
    <row r="12" spans="1:24" ht="16.5" thickTop="1" thickBot="1" x14ac:dyDescent="0.3">
      <c r="A12" s="1294" t="s">
        <v>61</v>
      </c>
      <c r="B12" s="78">
        <f>K4</f>
        <v>6</v>
      </c>
      <c r="C12" s="97">
        <f>J4</f>
        <v>15</v>
      </c>
      <c r="D12" s="98">
        <f>M4</f>
        <v>0</v>
      </c>
      <c r="E12" s="99">
        <f>L4</f>
        <v>0</v>
      </c>
      <c r="F12" s="100">
        <f>K8</f>
        <v>11</v>
      </c>
      <c r="G12" s="101">
        <f>J8</f>
        <v>15</v>
      </c>
      <c r="H12" s="102">
        <f>M8</f>
        <v>0</v>
      </c>
      <c r="I12" s="103">
        <f>L8</f>
        <v>0</v>
      </c>
      <c r="J12" s="1317"/>
      <c r="K12" s="1318"/>
      <c r="L12" s="1318"/>
      <c r="M12" s="1319"/>
      <c r="N12" s="420">
        <v>15</v>
      </c>
      <c r="O12" s="417">
        <v>7</v>
      </c>
      <c r="P12" s="418"/>
      <c r="Q12" s="419"/>
      <c r="R12" s="1237">
        <f>P13+H13+D13</f>
        <v>4</v>
      </c>
      <c r="S12" s="1261">
        <f t="shared" ref="S12" si="0">R12+R14</f>
        <v>10</v>
      </c>
      <c r="T12" s="1310">
        <f>H12+F12+F13+D12+B12+B13+N12+N13+P12</f>
        <v>64</v>
      </c>
      <c r="U12" s="1315">
        <f>I12+G12+G13+E12+C12+C13+O13+O12+Q12</f>
        <v>77</v>
      </c>
      <c r="V12" s="1310">
        <f>T12+T14</f>
        <v>176</v>
      </c>
      <c r="W12" s="1315">
        <f>U12+U14</f>
        <v>150</v>
      </c>
      <c r="X12" s="1249" t="s">
        <v>90</v>
      </c>
    </row>
    <row r="13" spans="1:24" ht="16.5" thickTop="1" thickBot="1" x14ac:dyDescent="0.3">
      <c r="A13" s="1294"/>
      <c r="B13" s="104">
        <f>K5</f>
        <v>5</v>
      </c>
      <c r="C13" s="105">
        <f>J5</f>
        <v>15</v>
      </c>
      <c r="D13" s="1337">
        <v>1</v>
      </c>
      <c r="E13" s="1338"/>
      <c r="F13" s="106">
        <f>K9</f>
        <v>12</v>
      </c>
      <c r="G13" s="107">
        <f>J9</f>
        <v>15</v>
      </c>
      <c r="H13" s="1339">
        <v>1</v>
      </c>
      <c r="I13" s="1340"/>
      <c r="J13" s="1320"/>
      <c r="K13" s="1321"/>
      <c r="L13" s="1321"/>
      <c r="M13" s="1322"/>
      <c r="N13" s="421">
        <v>15</v>
      </c>
      <c r="O13" s="422">
        <v>10</v>
      </c>
      <c r="P13" s="1334">
        <v>2</v>
      </c>
      <c r="Q13" s="1334"/>
      <c r="R13" s="1260"/>
      <c r="S13" s="1239"/>
      <c r="T13" s="1311"/>
      <c r="U13" s="1316"/>
      <c r="V13" s="1326"/>
      <c r="W13" s="1328"/>
      <c r="X13" s="1220"/>
    </row>
    <row r="14" spans="1:24" ht="16.5" thickTop="1" thickBot="1" x14ac:dyDescent="0.3">
      <c r="A14" s="1294"/>
      <c r="B14" s="108">
        <f>K6</f>
        <v>15</v>
      </c>
      <c r="C14" s="109">
        <f>J6</f>
        <v>8</v>
      </c>
      <c r="D14" s="110">
        <f>M6</f>
        <v>0</v>
      </c>
      <c r="E14" s="99">
        <f>L6</f>
        <v>0</v>
      </c>
      <c r="F14" s="111">
        <f>K10</f>
        <v>16</v>
      </c>
      <c r="G14" s="112">
        <f>J10</f>
        <v>14</v>
      </c>
      <c r="H14" s="113">
        <f>M10</f>
        <v>11</v>
      </c>
      <c r="I14" s="103">
        <f>L10</f>
        <v>8</v>
      </c>
      <c r="J14" s="1320"/>
      <c r="K14" s="1321"/>
      <c r="L14" s="1321"/>
      <c r="M14" s="1322"/>
      <c r="N14" s="963">
        <v>15</v>
      </c>
      <c r="O14" s="964">
        <v>13</v>
      </c>
      <c r="P14" s="965"/>
      <c r="Q14" s="962"/>
      <c r="R14" s="1237">
        <f>P15+H15+D15</f>
        <v>6</v>
      </c>
      <c r="S14" s="1239"/>
      <c r="T14" s="1310">
        <f>H14+F14+F15+D14+B14+B15+N14+N15+P14+N14</f>
        <v>112</v>
      </c>
      <c r="U14" s="1315">
        <f>I14+G14+G15+E14+C14+C15+O15+O14+Q14</f>
        <v>73</v>
      </c>
      <c r="V14" s="1326"/>
      <c r="W14" s="1328"/>
      <c r="X14" s="1220"/>
    </row>
    <row r="15" spans="1:24" ht="16.5" thickTop="1" thickBot="1" x14ac:dyDescent="0.3">
      <c r="A15" s="1294"/>
      <c r="B15" s="114">
        <f>K7</f>
        <v>15</v>
      </c>
      <c r="C15" s="115">
        <f>J7</f>
        <v>6</v>
      </c>
      <c r="D15" s="1341">
        <v>2</v>
      </c>
      <c r="E15" s="1342"/>
      <c r="F15" s="96">
        <f>K11</f>
        <v>10</v>
      </c>
      <c r="G15" s="116">
        <f>J11</f>
        <v>15</v>
      </c>
      <c r="H15" s="1335">
        <v>2</v>
      </c>
      <c r="I15" s="1336"/>
      <c r="J15" s="1323"/>
      <c r="K15" s="1324"/>
      <c r="L15" s="1324"/>
      <c r="M15" s="1325"/>
      <c r="N15" s="966">
        <v>15</v>
      </c>
      <c r="O15" s="967">
        <v>9</v>
      </c>
      <c r="P15" s="1335">
        <v>2</v>
      </c>
      <c r="Q15" s="1336"/>
      <c r="R15" s="1260"/>
      <c r="S15" s="1262"/>
      <c r="T15" s="1311"/>
      <c r="U15" s="1316"/>
      <c r="V15" s="1327"/>
      <c r="W15" s="1329"/>
      <c r="X15" s="1250"/>
    </row>
    <row r="16" spans="1:24" ht="16.5" thickTop="1" thickBot="1" x14ac:dyDescent="0.3">
      <c r="A16" s="1228" t="s">
        <v>49</v>
      </c>
      <c r="B16" s="78">
        <f>O4</f>
        <v>19</v>
      </c>
      <c r="C16" s="97">
        <f>N4</f>
        <v>17</v>
      </c>
      <c r="D16" s="98">
        <f>Q4</f>
        <v>8</v>
      </c>
      <c r="E16" s="99">
        <f>P4</f>
        <v>11</v>
      </c>
      <c r="F16" s="100">
        <f>O8</f>
        <v>9</v>
      </c>
      <c r="G16" s="101">
        <f>N8</f>
        <v>15</v>
      </c>
      <c r="H16" s="102">
        <f>Q8</f>
        <v>0</v>
      </c>
      <c r="I16" s="103">
        <f>P8</f>
        <v>0</v>
      </c>
      <c r="J16" s="82">
        <f>O12</f>
        <v>7</v>
      </c>
      <c r="K16" s="79">
        <f>N12</f>
        <v>15</v>
      </c>
      <c r="L16" s="80">
        <f>Q12</f>
        <v>0</v>
      </c>
      <c r="M16" s="81">
        <f>P12</f>
        <v>0</v>
      </c>
      <c r="N16" s="1317"/>
      <c r="O16" s="1318"/>
      <c r="P16" s="1318"/>
      <c r="Q16" s="1319"/>
      <c r="R16" s="1237">
        <f>H17+D17+L17</f>
        <v>3</v>
      </c>
      <c r="S16" s="1261">
        <f>R16+R18</f>
        <v>6</v>
      </c>
      <c r="T16" s="1310">
        <f>J16+J17+L16+B16+B17+D16+F16+F17+H16</f>
        <v>69</v>
      </c>
      <c r="U16" s="1315">
        <f>K17+K16+M16+C17+C16+E16+I16+G16+G17</f>
        <v>103</v>
      </c>
      <c r="V16" s="1310">
        <f>T16+T18</f>
        <v>124</v>
      </c>
      <c r="W16" s="1315">
        <f>U16+U18</f>
        <v>193</v>
      </c>
      <c r="X16" s="1249" t="s">
        <v>92</v>
      </c>
    </row>
    <row r="17" spans="1:24" ht="15.75" thickBot="1" x14ac:dyDescent="0.3">
      <c r="A17" s="1229"/>
      <c r="B17" s="104">
        <f>O5</f>
        <v>11</v>
      </c>
      <c r="C17" s="105">
        <f>N5</f>
        <v>15</v>
      </c>
      <c r="D17" s="1337">
        <v>1</v>
      </c>
      <c r="E17" s="1338"/>
      <c r="F17" s="86">
        <f>O9</f>
        <v>5</v>
      </c>
      <c r="G17" s="107">
        <f>N9</f>
        <v>15</v>
      </c>
      <c r="H17" s="1339">
        <v>1</v>
      </c>
      <c r="I17" s="1340"/>
      <c r="J17" s="85">
        <f>O13</f>
        <v>10</v>
      </c>
      <c r="K17" s="86">
        <f>N13</f>
        <v>15</v>
      </c>
      <c r="L17" s="1339">
        <v>1</v>
      </c>
      <c r="M17" s="1340"/>
      <c r="N17" s="1320"/>
      <c r="O17" s="1321"/>
      <c r="P17" s="1321"/>
      <c r="Q17" s="1322"/>
      <c r="R17" s="1260"/>
      <c r="S17" s="1239"/>
      <c r="T17" s="1311"/>
      <c r="U17" s="1316"/>
      <c r="V17" s="1326"/>
      <c r="W17" s="1328"/>
      <c r="X17" s="1220"/>
    </row>
    <row r="18" spans="1:24" ht="16.5" thickTop="1" thickBot="1" x14ac:dyDescent="0.3">
      <c r="A18" s="1229"/>
      <c r="B18" s="108">
        <f>O6</f>
        <v>9</v>
      </c>
      <c r="C18" s="109">
        <f>N6</f>
        <v>15</v>
      </c>
      <c r="D18" s="110">
        <f>Q6</f>
        <v>0</v>
      </c>
      <c r="E18" s="99">
        <f>P6</f>
        <v>0</v>
      </c>
      <c r="F18" s="111">
        <f>O10</f>
        <v>7</v>
      </c>
      <c r="G18" s="112">
        <f>N10</f>
        <v>15</v>
      </c>
      <c r="H18" s="113">
        <f>Q10</f>
        <v>0</v>
      </c>
      <c r="I18" s="103">
        <f>P10</f>
        <v>0</v>
      </c>
      <c r="J18" s="91">
        <f>O14</f>
        <v>13</v>
      </c>
      <c r="K18" s="92">
        <f>N14</f>
        <v>15</v>
      </c>
      <c r="L18" s="93">
        <f>Q14</f>
        <v>0</v>
      </c>
      <c r="M18" s="81">
        <f>P14</f>
        <v>0</v>
      </c>
      <c r="N18" s="1320"/>
      <c r="O18" s="1321"/>
      <c r="P18" s="1321"/>
      <c r="Q18" s="1322"/>
      <c r="R18" s="1237">
        <f>H19+D19+L19</f>
        <v>3</v>
      </c>
      <c r="S18" s="1239"/>
      <c r="T18" s="1310">
        <f>J18+J19+L18+B18+B19+D18+F18+F19+H18</f>
        <v>55</v>
      </c>
      <c r="U18" s="1315">
        <f>K19+K18+M18+C19+C18+E18+I18+G18+G19</f>
        <v>90</v>
      </c>
      <c r="V18" s="1326"/>
      <c r="W18" s="1328"/>
      <c r="X18" s="1220"/>
    </row>
    <row r="19" spans="1:24" ht="15.75" thickBot="1" x14ac:dyDescent="0.3">
      <c r="A19" s="1230"/>
      <c r="B19" s="117">
        <f>O7</f>
        <v>9</v>
      </c>
      <c r="C19" s="118">
        <f>N7</f>
        <v>15</v>
      </c>
      <c r="D19" s="1350">
        <v>1</v>
      </c>
      <c r="E19" s="1351"/>
      <c r="F19" s="119">
        <f>O11</f>
        <v>8</v>
      </c>
      <c r="G19" s="120">
        <f>N11</f>
        <v>15</v>
      </c>
      <c r="H19" s="1346">
        <v>1</v>
      </c>
      <c r="I19" s="1347"/>
      <c r="J19" s="121">
        <f>O15</f>
        <v>9</v>
      </c>
      <c r="K19" s="119">
        <f>N15</f>
        <v>15</v>
      </c>
      <c r="L19" s="1346">
        <v>1</v>
      </c>
      <c r="M19" s="1347"/>
      <c r="N19" s="1343"/>
      <c r="O19" s="1344"/>
      <c r="P19" s="1344"/>
      <c r="Q19" s="1345"/>
      <c r="R19" s="1227"/>
      <c r="S19" s="1240"/>
      <c r="T19" s="1348"/>
      <c r="U19" s="1349"/>
      <c r="V19" s="1348"/>
      <c r="W19" s="1349"/>
      <c r="X19" s="1221"/>
    </row>
    <row r="20" spans="1:24" ht="15.75" thickTop="1" x14ac:dyDescent="0.25"/>
    <row r="22" spans="1:24" x14ac:dyDescent="0.25">
      <c r="A22" t="s">
        <v>7</v>
      </c>
    </row>
  </sheetData>
  <mergeCells count="80"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A16:A19"/>
    <mergeCell ref="N16:Q19"/>
    <mergeCell ref="R16:R17"/>
    <mergeCell ref="S16:S19"/>
    <mergeCell ref="T16:T17"/>
    <mergeCell ref="H19:I19"/>
    <mergeCell ref="L19:M19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P13:Q13"/>
    <mergeCell ref="P15:Q15"/>
    <mergeCell ref="A12:A15"/>
    <mergeCell ref="J12:M15"/>
    <mergeCell ref="R12:R13"/>
    <mergeCell ref="S12:S15"/>
    <mergeCell ref="T12:T13"/>
    <mergeCell ref="H15:I15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L9:M9"/>
    <mergeCell ref="P9:Q9"/>
    <mergeCell ref="L11:M11"/>
    <mergeCell ref="P11:Q11"/>
    <mergeCell ref="A8:A11"/>
    <mergeCell ref="F8:I11"/>
    <mergeCell ref="R8:R9"/>
    <mergeCell ref="S8:S11"/>
    <mergeCell ref="T8:T9"/>
    <mergeCell ref="W4:W7"/>
    <mergeCell ref="X4:X7"/>
    <mergeCell ref="R6:R7"/>
    <mergeCell ref="T6:T7"/>
    <mergeCell ref="U6:U7"/>
    <mergeCell ref="U4:U5"/>
    <mergeCell ref="H5:I5"/>
    <mergeCell ref="L5:M5"/>
    <mergeCell ref="P5:Q5"/>
    <mergeCell ref="V4:V7"/>
    <mergeCell ref="A4:A7"/>
    <mergeCell ref="B4:E7"/>
    <mergeCell ref="R4:R5"/>
    <mergeCell ref="S4:S7"/>
    <mergeCell ref="T4:T5"/>
    <mergeCell ref="L7:M7"/>
    <mergeCell ref="P7:Q7"/>
    <mergeCell ref="H7:I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GrI</vt:lpstr>
      <vt:lpstr>GrII</vt:lpstr>
      <vt:lpstr>GrIII</vt:lpstr>
      <vt:lpstr>GrIV</vt:lpstr>
      <vt:lpstr>GrV</vt:lpstr>
      <vt:lpstr>GrVI</vt:lpstr>
      <vt:lpstr>GrVII</vt:lpstr>
      <vt:lpstr>GrVIII</vt:lpstr>
      <vt:lpstr>GrIX</vt:lpstr>
      <vt:lpstr>GrX</vt:lpstr>
      <vt:lpstr>GrXI</vt:lpstr>
      <vt:lpstr>GrXII</vt:lpstr>
      <vt:lpstr>GrXIII</vt:lpstr>
      <vt:lpstr>GrXIV</vt:lpstr>
      <vt:lpstr>GrXV</vt:lpstr>
      <vt:lpstr>GrXVI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2016-11-16T06:53:13Z</cp:lastPrinted>
  <dcterms:created xsi:type="dcterms:W3CDTF">2016-11-14T12:15:05Z</dcterms:created>
  <dcterms:modified xsi:type="dcterms:W3CDTF">2017-02-08T13:52:36Z</dcterms:modified>
</cp:coreProperties>
</file>