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liminacji miejskich\"/>
    </mc:Choice>
  </mc:AlternateContent>
  <bookViews>
    <workbookView xWindow="0" yWindow="0" windowWidth="19200" windowHeight="12180"/>
  </bookViews>
  <sheets>
    <sheet name="Gr1" sheetId="1" r:id="rId1"/>
    <sheet name="Gr2" sheetId="9" r:id="rId2"/>
    <sheet name="Gr3" sheetId="4" r:id="rId3"/>
    <sheet name="Gr4" sheetId="10" r:id="rId4"/>
    <sheet name="Gr5" sheetId="6" r:id="rId5"/>
    <sheet name="Gr6" sheetId="2" r:id="rId6"/>
    <sheet name="Gr7" sheetId="7" r:id="rId7"/>
    <sheet name="Gr8" sheetId="8" r:id="rId8"/>
    <sheet name="Gr9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1" l="1"/>
  <c r="J19" i="11"/>
  <c r="G19" i="11"/>
  <c r="F19" i="11"/>
  <c r="C19" i="11"/>
  <c r="B19" i="11"/>
  <c r="R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R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R14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R12" i="11"/>
  <c r="I12" i="11"/>
  <c r="H12" i="11"/>
  <c r="T12" i="11" s="1"/>
  <c r="G12" i="11"/>
  <c r="F12" i="11"/>
  <c r="E12" i="11"/>
  <c r="D12" i="11"/>
  <c r="C12" i="11"/>
  <c r="B12" i="11"/>
  <c r="C11" i="11"/>
  <c r="B11" i="11"/>
  <c r="R10" i="11"/>
  <c r="E10" i="11"/>
  <c r="D10" i="11"/>
  <c r="C10" i="11"/>
  <c r="B10" i="11"/>
  <c r="C9" i="11"/>
  <c r="B9" i="11"/>
  <c r="R8" i="11"/>
  <c r="E8" i="11"/>
  <c r="U8" i="11" s="1"/>
  <c r="D8" i="11"/>
  <c r="C8" i="11"/>
  <c r="B8" i="11"/>
  <c r="U6" i="11"/>
  <c r="T6" i="11"/>
  <c r="R6" i="11"/>
  <c r="V4" i="11"/>
  <c r="U4" i="11"/>
  <c r="T4" i="11"/>
  <c r="R4" i="11"/>
  <c r="S4" i="11" s="1"/>
  <c r="O23" i="10"/>
  <c r="N23" i="10"/>
  <c r="K23" i="10"/>
  <c r="J23" i="10"/>
  <c r="G23" i="10"/>
  <c r="F23" i="10"/>
  <c r="C23" i="10"/>
  <c r="B23" i="10"/>
  <c r="V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V20" i="10"/>
  <c r="W20" i="10" s="1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G19" i="10"/>
  <c r="F19" i="10"/>
  <c r="C19" i="10"/>
  <c r="B19" i="10"/>
  <c r="V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V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V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V12" i="10"/>
  <c r="W12" i="10" s="1"/>
  <c r="I12" i="10"/>
  <c r="H12" i="10"/>
  <c r="X12" i="10" s="1"/>
  <c r="G12" i="10"/>
  <c r="F12" i="10"/>
  <c r="E12" i="10"/>
  <c r="D12" i="10"/>
  <c r="C12" i="10"/>
  <c r="B12" i="10"/>
  <c r="C11" i="10"/>
  <c r="B11" i="10"/>
  <c r="V10" i="10"/>
  <c r="E10" i="10"/>
  <c r="D10" i="10"/>
  <c r="C10" i="10"/>
  <c r="B10" i="10"/>
  <c r="X10" i="10" s="1"/>
  <c r="C9" i="10"/>
  <c r="B9" i="10"/>
  <c r="V8" i="10"/>
  <c r="E8" i="10"/>
  <c r="D8" i="10"/>
  <c r="C8" i="10"/>
  <c r="B8" i="10"/>
  <c r="Y6" i="10"/>
  <c r="X6" i="10"/>
  <c r="V6" i="10"/>
  <c r="Y4" i="10"/>
  <c r="X4" i="10"/>
  <c r="V4" i="10"/>
  <c r="O23" i="9"/>
  <c r="N23" i="9"/>
  <c r="K23" i="9"/>
  <c r="J23" i="9"/>
  <c r="G23" i="9"/>
  <c r="F23" i="9"/>
  <c r="C23" i="9"/>
  <c r="B23" i="9"/>
  <c r="V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V20" i="9"/>
  <c r="W20" i="9" s="1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K19" i="9"/>
  <c r="J19" i="9"/>
  <c r="G19" i="9"/>
  <c r="F19" i="9"/>
  <c r="C19" i="9"/>
  <c r="B19" i="9"/>
  <c r="V18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V16" i="9"/>
  <c r="W16" i="9" s="1"/>
  <c r="M16" i="9"/>
  <c r="L16" i="9"/>
  <c r="K16" i="9"/>
  <c r="J16" i="9"/>
  <c r="I16" i="9"/>
  <c r="H16" i="9"/>
  <c r="G16" i="9"/>
  <c r="F16" i="9"/>
  <c r="E16" i="9"/>
  <c r="D16" i="9"/>
  <c r="C16" i="9"/>
  <c r="B16" i="9"/>
  <c r="G15" i="9"/>
  <c r="F15" i="9"/>
  <c r="C15" i="9"/>
  <c r="B15" i="9"/>
  <c r="V14" i="9"/>
  <c r="I14" i="9"/>
  <c r="H14" i="9"/>
  <c r="G14" i="9"/>
  <c r="F14" i="9"/>
  <c r="E14" i="9"/>
  <c r="D14" i="9"/>
  <c r="C14" i="9"/>
  <c r="B14" i="9"/>
  <c r="G13" i="9"/>
  <c r="F13" i="9"/>
  <c r="C13" i="9"/>
  <c r="B13" i="9"/>
  <c r="V12" i="9"/>
  <c r="W12" i="9" s="1"/>
  <c r="I12" i="9"/>
  <c r="H12" i="9"/>
  <c r="X12" i="9" s="1"/>
  <c r="G12" i="9"/>
  <c r="F12" i="9"/>
  <c r="E12" i="9"/>
  <c r="D12" i="9"/>
  <c r="C12" i="9"/>
  <c r="B12" i="9"/>
  <c r="C11" i="9"/>
  <c r="B11" i="9"/>
  <c r="V10" i="9"/>
  <c r="E10" i="9"/>
  <c r="D10" i="9"/>
  <c r="C10" i="9"/>
  <c r="Y10" i="9" s="1"/>
  <c r="B10" i="9"/>
  <c r="X10" i="9" s="1"/>
  <c r="C9" i="9"/>
  <c r="B9" i="9"/>
  <c r="V8" i="9"/>
  <c r="E8" i="9"/>
  <c r="D8" i="9"/>
  <c r="C8" i="9"/>
  <c r="B8" i="9"/>
  <c r="Y6" i="9"/>
  <c r="X6" i="9"/>
  <c r="V6" i="9"/>
  <c r="Y4" i="9"/>
  <c r="X4" i="9"/>
  <c r="Z4" i="9" s="1"/>
  <c r="V4" i="9"/>
  <c r="W8" i="10" l="1"/>
  <c r="W16" i="10"/>
  <c r="Y18" i="10"/>
  <c r="X14" i="10"/>
  <c r="Z12" i="10" s="1"/>
  <c r="W4" i="10"/>
  <c r="X18" i="10"/>
  <c r="Z4" i="10"/>
  <c r="AA4" i="10"/>
  <c r="Y10" i="10"/>
  <c r="Y14" i="10"/>
  <c r="AA12" i="10" s="1"/>
  <c r="Y22" i="10"/>
  <c r="X22" i="10"/>
  <c r="X14" i="9"/>
  <c r="W8" i="9"/>
  <c r="Y18" i="9"/>
  <c r="AA4" i="9"/>
  <c r="Z12" i="9"/>
  <c r="Y14" i="9"/>
  <c r="Y22" i="9"/>
  <c r="X22" i="9"/>
  <c r="W4" i="9"/>
  <c r="X18" i="9"/>
  <c r="S16" i="11"/>
  <c r="T18" i="11"/>
  <c r="S8" i="11"/>
  <c r="T14" i="11"/>
  <c r="V12" i="11"/>
  <c r="U18" i="11"/>
  <c r="T10" i="11"/>
  <c r="U10" i="11"/>
  <c r="W8" i="11" s="1"/>
  <c r="U14" i="11"/>
  <c r="S12" i="11"/>
  <c r="T16" i="11"/>
  <c r="U16" i="11"/>
  <c r="U12" i="11"/>
  <c r="W12" i="11" s="1"/>
  <c r="T8" i="11"/>
  <c r="W4" i="11"/>
  <c r="X20" i="9"/>
  <c r="Y16" i="9"/>
  <c r="AA16" i="9" s="1"/>
  <c r="Y20" i="9"/>
  <c r="X16" i="9"/>
  <c r="Y12" i="9"/>
  <c r="AA12" i="9" s="1"/>
  <c r="X8" i="9"/>
  <c r="Z8" i="9" s="1"/>
  <c r="Y8" i="9"/>
  <c r="AA8" i="9" s="1"/>
  <c r="X20" i="10"/>
  <c r="Z20" i="10" s="1"/>
  <c r="Y20" i="10"/>
  <c r="Y16" i="10"/>
  <c r="AA16" i="10" s="1"/>
  <c r="X16" i="10"/>
  <c r="Y12" i="10"/>
  <c r="X8" i="10"/>
  <c r="Y8" i="10"/>
  <c r="V8" i="11"/>
  <c r="Z8" i="10"/>
  <c r="K19" i="8"/>
  <c r="J19" i="8"/>
  <c r="G19" i="8"/>
  <c r="F19" i="8"/>
  <c r="C19" i="8"/>
  <c r="B19" i="8"/>
  <c r="R18" i="8"/>
  <c r="M18" i="8"/>
  <c r="L18" i="8"/>
  <c r="K18" i="8"/>
  <c r="J18" i="8"/>
  <c r="I18" i="8"/>
  <c r="H18" i="8"/>
  <c r="G18" i="8"/>
  <c r="F18" i="8"/>
  <c r="E18" i="8"/>
  <c r="D18" i="8"/>
  <c r="C18" i="8"/>
  <c r="B18" i="8"/>
  <c r="K17" i="8"/>
  <c r="J17" i="8"/>
  <c r="G17" i="8"/>
  <c r="F17" i="8"/>
  <c r="C17" i="8"/>
  <c r="B17" i="8"/>
  <c r="R16" i="8"/>
  <c r="M16" i="8"/>
  <c r="L16" i="8"/>
  <c r="K16" i="8"/>
  <c r="J16" i="8"/>
  <c r="I16" i="8"/>
  <c r="H16" i="8"/>
  <c r="G16" i="8"/>
  <c r="F16" i="8"/>
  <c r="E16" i="8"/>
  <c r="D16" i="8"/>
  <c r="C16" i="8"/>
  <c r="B16" i="8"/>
  <c r="G15" i="8"/>
  <c r="F15" i="8"/>
  <c r="C15" i="8"/>
  <c r="B15" i="8"/>
  <c r="R14" i="8"/>
  <c r="I14" i="8"/>
  <c r="H14" i="8"/>
  <c r="G14" i="8"/>
  <c r="F14" i="8"/>
  <c r="E14" i="8"/>
  <c r="D14" i="8"/>
  <c r="C14" i="8"/>
  <c r="B14" i="8"/>
  <c r="G13" i="8"/>
  <c r="F13" i="8"/>
  <c r="C13" i="8"/>
  <c r="B13" i="8"/>
  <c r="R12" i="8"/>
  <c r="S12" i="8" s="1"/>
  <c r="I12" i="8"/>
  <c r="H12" i="8"/>
  <c r="T12" i="8" s="1"/>
  <c r="G12" i="8"/>
  <c r="F12" i="8"/>
  <c r="E12" i="8"/>
  <c r="D12" i="8"/>
  <c r="C12" i="8"/>
  <c r="B12" i="8"/>
  <c r="C11" i="8"/>
  <c r="B11" i="8"/>
  <c r="R10" i="8"/>
  <c r="E10" i="8"/>
  <c r="D10" i="8"/>
  <c r="C10" i="8"/>
  <c r="U10" i="8" s="1"/>
  <c r="B10" i="8"/>
  <c r="T10" i="8" s="1"/>
  <c r="C9" i="8"/>
  <c r="B9" i="8"/>
  <c r="R8" i="8"/>
  <c r="E8" i="8"/>
  <c r="D8" i="8"/>
  <c r="C8" i="8"/>
  <c r="B8" i="8"/>
  <c r="U6" i="8"/>
  <c r="T6" i="8"/>
  <c r="R6" i="8"/>
  <c r="U4" i="8"/>
  <c r="T4" i="8"/>
  <c r="V4" i="8" s="1"/>
  <c r="R4" i="8"/>
  <c r="K19" i="7"/>
  <c r="J19" i="7"/>
  <c r="G19" i="7"/>
  <c r="F19" i="7"/>
  <c r="C19" i="7"/>
  <c r="B19" i="7"/>
  <c r="R18" i="7"/>
  <c r="M18" i="7"/>
  <c r="L18" i="7"/>
  <c r="K18" i="7"/>
  <c r="J18" i="7"/>
  <c r="I18" i="7"/>
  <c r="H18" i="7"/>
  <c r="G18" i="7"/>
  <c r="F18" i="7"/>
  <c r="E18" i="7"/>
  <c r="D18" i="7"/>
  <c r="C18" i="7"/>
  <c r="B18" i="7"/>
  <c r="T18" i="7" s="1"/>
  <c r="K17" i="7"/>
  <c r="J17" i="7"/>
  <c r="G17" i="7"/>
  <c r="F17" i="7"/>
  <c r="C17" i="7"/>
  <c r="B17" i="7"/>
  <c r="R16" i="7"/>
  <c r="M16" i="7"/>
  <c r="L16" i="7"/>
  <c r="K16" i="7"/>
  <c r="J16" i="7"/>
  <c r="I16" i="7"/>
  <c r="H16" i="7"/>
  <c r="G16" i="7"/>
  <c r="F16" i="7"/>
  <c r="E16" i="7"/>
  <c r="D16" i="7"/>
  <c r="C16" i="7"/>
  <c r="B16" i="7"/>
  <c r="G15" i="7"/>
  <c r="F15" i="7"/>
  <c r="C15" i="7"/>
  <c r="B15" i="7"/>
  <c r="R14" i="7"/>
  <c r="I14" i="7"/>
  <c r="H14" i="7"/>
  <c r="G14" i="7"/>
  <c r="F14" i="7"/>
  <c r="E14" i="7"/>
  <c r="D14" i="7"/>
  <c r="C14" i="7"/>
  <c r="B14" i="7"/>
  <c r="G13" i="7"/>
  <c r="F13" i="7"/>
  <c r="C13" i="7"/>
  <c r="B13" i="7"/>
  <c r="R12" i="7"/>
  <c r="I12" i="7"/>
  <c r="H12" i="7"/>
  <c r="G12" i="7"/>
  <c r="F12" i="7"/>
  <c r="E12" i="7"/>
  <c r="D12" i="7"/>
  <c r="C12" i="7"/>
  <c r="B12" i="7"/>
  <c r="C11" i="7"/>
  <c r="B11" i="7"/>
  <c r="R10" i="7"/>
  <c r="E10" i="7"/>
  <c r="D10" i="7"/>
  <c r="C10" i="7"/>
  <c r="B10" i="7"/>
  <c r="T10" i="7" s="1"/>
  <c r="C9" i="7"/>
  <c r="B9" i="7"/>
  <c r="R8" i="7"/>
  <c r="E8" i="7"/>
  <c r="D8" i="7"/>
  <c r="C8" i="7"/>
  <c r="B8" i="7"/>
  <c r="U6" i="7"/>
  <c r="T6" i="7"/>
  <c r="R6" i="7"/>
  <c r="U4" i="7"/>
  <c r="T4" i="7"/>
  <c r="V4" i="7" s="1"/>
  <c r="R4" i="7"/>
  <c r="K19" i="6"/>
  <c r="J19" i="6"/>
  <c r="G19" i="6"/>
  <c r="F19" i="6"/>
  <c r="C19" i="6"/>
  <c r="B19" i="6"/>
  <c r="R18" i="6"/>
  <c r="M18" i="6"/>
  <c r="L18" i="6"/>
  <c r="K18" i="6"/>
  <c r="J18" i="6"/>
  <c r="I18" i="6"/>
  <c r="H18" i="6"/>
  <c r="G18" i="6"/>
  <c r="F18" i="6"/>
  <c r="E18" i="6"/>
  <c r="D18" i="6"/>
  <c r="C18" i="6"/>
  <c r="B18" i="6"/>
  <c r="K17" i="6"/>
  <c r="J17" i="6"/>
  <c r="G17" i="6"/>
  <c r="F17" i="6"/>
  <c r="C17" i="6"/>
  <c r="B17" i="6"/>
  <c r="R16" i="6"/>
  <c r="M16" i="6"/>
  <c r="L16" i="6"/>
  <c r="K16" i="6"/>
  <c r="J16" i="6"/>
  <c r="I16" i="6"/>
  <c r="H16" i="6"/>
  <c r="G16" i="6"/>
  <c r="F16" i="6"/>
  <c r="E16" i="6"/>
  <c r="D16" i="6"/>
  <c r="C16" i="6"/>
  <c r="B16" i="6"/>
  <c r="G15" i="6"/>
  <c r="F15" i="6"/>
  <c r="C15" i="6"/>
  <c r="B15" i="6"/>
  <c r="R14" i="6"/>
  <c r="I14" i="6"/>
  <c r="H14" i="6"/>
  <c r="G14" i="6"/>
  <c r="F14" i="6"/>
  <c r="E14" i="6"/>
  <c r="D14" i="6"/>
  <c r="C14" i="6"/>
  <c r="B14" i="6"/>
  <c r="G13" i="6"/>
  <c r="F13" i="6"/>
  <c r="C13" i="6"/>
  <c r="B13" i="6"/>
  <c r="R12" i="6"/>
  <c r="I12" i="6"/>
  <c r="H12" i="6"/>
  <c r="G12" i="6"/>
  <c r="F12" i="6"/>
  <c r="E12" i="6"/>
  <c r="D12" i="6"/>
  <c r="C12" i="6"/>
  <c r="B12" i="6"/>
  <c r="C11" i="6"/>
  <c r="B11" i="6"/>
  <c r="R10" i="6"/>
  <c r="E10" i="6"/>
  <c r="D10" i="6"/>
  <c r="C10" i="6"/>
  <c r="B10" i="6"/>
  <c r="T10" i="6" s="1"/>
  <c r="C9" i="6"/>
  <c r="B9" i="6"/>
  <c r="R8" i="6"/>
  <c r="E8" i="6"/>
  <c r="U8" i="6" s="1"/>
  <c r="D8" i="6"/>
  <c r="C8" i="6"/>
  <c r="B8" i="6"/>
  <c r="U6" i="6"/>
  <c r="T6" i="6"/>
  <c r="R6" i="6"/>
  <c r="U4" i="6"/>
  <c r="T4" i="6"/>
  <c r="R4" i="6"/>
  <c r="S4" i="6" s="1"/>
  <c r="K19" i="4"/>
  <c r="J19" i="4"/>
  <c r="G19" i="4"/>
  <c r="F19" i="4"/>
  <c r="C19" i="4"/>
  <c r="B19" i="4"/>
  <c r="R18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R16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R14" i="4"/>
  <c r="I14" i="4"/>
  <c r="H14" i="4"/>
  <c r="G14" i="4"/>
  <c r="F14" i="4"/>
  <c r="E14" i="4"/>
  <c r="D14" i="4"/>
  <c r="C14" i="4"/>
  <c r="B14" i="4"/>
  <c r="G13" i="4"/>
  <c r="F13" i="4"/>
  <c r="C13" i="4"/>
  <c r="B13" i="4"/>
  <c r="R12" i="4"/>
  <c r="I12" i="4"/>
  <c r="H12" i="4"/>
  <c r="G12" i="4"/>
  <c r="F12" i="4"/>
  <c r="E12" i="4"/>
  <c r="D12" i="4"/>
  <c r="C12" i="4"/>
  <c r="B12" i="4"/>
  <c r="C11" i="4"/>
  <c r="B11" i="4"/>
  <c r="R10" i="4"/>
  <c r="E10" i="4"/>
  <c r="U10" i="4" s="1"/>
  <c r="D10" i="4"/>
  <c r="C10" i="4"/>
  <c r="B10" i="4"/>
  <c r="T10" i="4" s="1"/>
  <c r="C9" i="4"/>
  <c r="B9" i="4"/>
  <c r="R8" i="4"/>
  <c r="E8" i="4"/>
  <c r="U8" i="4" s="1"/>
  <c r="D8" i="4"/>
  <c r="C8" i="4"/>
  <c r="B8" i="4"/>
  <c r="U6" i="4"/>
  <c r="T6" i="4"/>
  <c r="R6" i="4"/>
  <c r="U4" i="4"/>
  <c r="T4" i="4"/>
  <c r="R4" i="4"/>
  <c r="S4" i="4" s="1"/>
  <c r="Z16" i="10" l="1"/>
  <c r="AA8" i="10"/>
  <c r="AA20" i="10"/>
  <c r="S16" i="4"/>
  <c r="S12" i="4"/>
  <c r="S8" i="4"/>
  <c r="U14" i="4"/>
  <c r="T14" i="4"/>
  <c r="T18" i="4"/>
  <c r="V4" i="4"/>
  <c r="W8" i="4"/>
  <c r="U18" i="4"/>
  <c r="W4" i="4"/>
  <c r="Z20" i="9"/>
  <c r="Z16" i="9"/>
  <c r="AA20" i="9"/>
  <c r="V16" i="11"/>
  <c r="W16" i="11"/>
  <c r="S16" i="8"/>
  <c r="S8" i="8"/>
  <c r="U14" i="8"/>
  <c r="U18" i="8"/>
  <c r="W4" i="8"/>
  <c r="T18" i="8"/>
  <c r="S4" i="8"/>
  <c r="T14" i="8"/>
  <c r="S16" i="7"/>
  <c r="S12" i="7"/>
  <c r="S8" i="7"/>
  <c r="T14" i="7"/>
  <c r="U14" i="7"/>
  <c r="U18" i="7"/>
  <c r="S4" i="7"/>
  <c r="U10" i="7"/>
  <c r="S16" i="6"/>
  <c r="S12" i="6"/>
  <c r="S8" i="6"/>
  <c r="T14" i="6"/>
  <c r="U14" i="6"/>
  <c r="U18" i="6"/>
  <c r="W4" i="6"/>
  <c r="U10" i="6"/>
  <c r="W8" i="6" s="1"/>
  <c r="V4" i="6"/>
  <c r="T18" i="6"/>
  <c r="T16" i="8"/>
  <c r="U16" i="8"/>
  <c r="U12" i="8"/>
  <c r="W12" i="8" s="1"/>
  <c r="T8" i="8"/>
  <c r="V8" i="8" s="1"/>
  <c r="U8" i="8"/>
  <c r="W8" i="8" s="1"/>
  <c r="T16" i="7"/>
  <c r="V16" i="7" s="1"/>
  <c r="U16" i="7"/>
  <c r="T12" i="7"/>
  <c r="U12" i="7"/>
  <c r="T8" i="7"/>
  <c r="V8" i="7" s="1"/>
  <c r="W4" i="7"/>
  <c r="U8" i="7"/>
  <c r="T16" i="6"/>
  <c r="U16" i="6"/>
  <c r="T12" i="6"/>
  <c r="V12" i="6" s="1"/>
  <c r="U12" i="6"/>
  <c r="W12" i="6" s="1"/>
  <c r="T8" i="6"/>
  <c r="V8" i="6" s="1"/>
  <c r="T16" i="4"/>
  <c r="V16" i="4" s="1"/>
  <c r="U16" i="4"/>
  <c r="T12" i="4"/>
  <c r="V12" i="4" s="1"/>
  <c r="U12" i="4"/>
  <c r="T8" i="4"/>
  <c r="V8" i="4" s="1"/>
  <c r="V12" i="8"/>
  <c r="W16" i="8"/>
  <c r="O23" i="2"/>
  <c r="N23" i="2"/>
  <c r="K23" i="2"/>
  <c r="J23" i="2"/>
  <c r="G23" i="2"/>
  <c r="F23" i="2"/>
  <c r="C23" i="2"/>
  <c r="B23" i="2"/>
  <c r="V22" i="2"/>
  <c r="O22" i="2"/>
  <c r="N22" i="2"/>
  <c r="M22" i="2"/>
  <c r="L22" i="2"/>
  <c r="K22" i="2"/>
  <c r="J22" i="2"/>
  <c r="G22" i="2"/>
  <c r="F22" i="2"/>
  <c r="C22" i="2"/>
  <c r="B22" i="2"/>
  <c r="O21" i="2"/>
  <c r="N21" i="2"/>
  <c r="K21" i="2"/>
  <c r="J21" i="2"/>
  <c r="G21" i="2"/>
  <c r="F21" i="2"/>
  <c r="C21" i="2"/>
  <c r="B21" i="2"/>
  <c r="V20" i="2"/>
  <c r="O20" i="2"/>
  <c r="N20" i="2"/>
  <c r="K20" i="2"/>
  <c r="J20" i="2"/>
  <c r="G20" i="2"/>
  <c r="F20" i="2"/>
  <c r="C20" i="2"/>
  <c r="B20" i="2"/>
  <c r="K19" i="2"/>
  <c r="J19" i="2"/>
  <c r="G19" i="2"/>
  <c r="F19" i="2"/>
  <c r="C19" i="2"/>
  <c r="B19" i="2"/>
  <c r="V18" i="2"/>
  <c r="K18" i="2"/>
  <c r="J18" i="2"/>
  <c r="G18" i="2"/>
  <c r="F18" i="2"/>
  <c r="C18" i="2"/>
  <c r="B18" i="2"/>
  <c r="K17" i="2"/>
  <c r="J17" i="2"/>
  <c r="G17" i="2"/>
  <c r="F17" i="2"/>
  <c r="C17" i="2"/>
  <c r="B17" i="2"/>
  <c r="V16" i="2"/>
  <c r="K16" i="2"/>
  <c r="J16" i="2"/>
  <c r="G16" i="2"/>
  <c r="F16" i="2"/>
  <c r="C16" i="2"/>
  <c r="B16" i="2"/>
  <c r="G15" i="2"/>
  <c r="F15" i="2"/>
  <c r="C15" i="2"/>
  <c r="B15" i="2"/>
  <c r="V14" i="2"/>
  <c r="G14" i="2"/>
  <c r="F14" i="2"/>
  <c r="X14" i="2" s="1"/>
  <c r="C14" i="2"/>
  <c r="B14" i="2"/>
  <c r="G13" i="2"/>
  <c r="F13" i="2"/>
  <c r="C13" i="2"/>
  <c r="B13" i="2"/>
  <c r="V12" i="2"/>
  <c r="W12" i="2" s="1"/>
  <c r="Y12" i="2"/>
  <c r="G12" i="2"/>
  <c r="F12" i="2"/>
  <c r="C12" i="2"/>
  <c r="B12" i="2"/>
  <c r="C11" i="2"/>
  <c r="B11" i="2"/>
  <c r="V10" i="2"/>
  <c r="C10" i="2"/>
  <c r="Y10" i="2" s="1"/>
  <c r="B10" i="2"/>
  <c r="C9" i="2"/>
  <c r="B9" i="2"/>
  <c r="V8" i="2"/>
  <c r="C8" i="2"/>
  <c r="B8" i="2"/>
  <c r="Y6" i="2"/>
  <c r="X6" i="2"/>
  <c r="V6" i="2"/>
  <c r="Y4" i="2"/>
  <c r="X4" i="2"/>
  <c r="V4" i="2"/>
  <c r="O23" i="1"/>
  <c r="N23" i="1"/>
  <c r="K23" i="1"/>
  <c r="J23" i="1"/>
  <c r="G23" i="1"/>
  <c r="F23" i="1"/>
  <c r="C23" i="1"/>
  <c r="B23" i="1"/>
  <c r="V22" i="1"/>
  <c r="O22" i="1"/>
  <c r="N22" i="1"/>
  <c r="K22" i="1"/>
  <c r="J22" i="1"/>
  <c r="G22" i="1"/>
  <c r="F22" i="1"/>
  <c r="C22" i="1"/>
  <c r="B22" i="1"/>
  <c r="O21" i="1"/>
  <c r="N21" i="1"/>
  <c r="K21" i="1"/>
  <c r="J21" i="1"/>
  <c r="G21" i="1"/>
  <c r="F21" i="1"/>
  <c r="C21" i="1"/>
  <c r="B21" i="1"/>
  <c r="V20" i="1"/>
  <c r="W20" i="1" s="1"/>
  <c r="O20" i="1"/>
  <c r="N20" i="1"/>
  <c r="K20" i="1"/>
  <c r="J20" i="1"/>
  <c r="G20" i="1"/>
  <c r="F20" i="1"/>
  <c r="C20" i="1"/>
  <c r="B20" i="1"/>
  <c r="K19" i="1"/>
  <c r="J19" i="1"/>
  <c r="G19" i="1"/>
  <c r="F19" i="1"/>
  <c r="C19" i="1"/>
  <c r="B19" i="1"/>
  <c r="V18" i="1"/>
  <c r="K18" i="1"/>
  <c r="J18" i="1"/>
  <c r="G18" i="1"/>
  <c r="F18" i="1"/>
  <c r="C18" i="1"/>
  <c r="B18" i="1"/>
  <c r="K17" i="1"/>
  <c r="J17" i="1"/>
  <c r="G17" i="1"/>
  <c r="F17" i="1"/>
  <c r="C17" i="1"/>
  <c r="B17" i="1"/>
  <c r="V16" i="1"/>
  <c r="K16" i="1"/>
  <c r="J16" i="1"/>
  <c r="G16" i="1"/>
  <c r="F16" i="1"/>
  <c r="C16" i="1"/>
  <c r="B16" i="1"/>
  <c r="G15" i="1"/>
  <c r="F15" i="1"/>
  <c r="C15" i="1"/>
  <c r="B15" i="1"/>
  <c r="V14" i="1"/>
  <c r="G14" i="1"/>
  <c r="F14" i="1"/>
  <c r="C14" i="1"/>
  <c r="B14" i="1"/>
  <c r="G13" i="1"/>
  <c r="F13" i="1"/>
  <c r="C13" i="1"/>
  <c r="B13" i="1"/>
  <c r="V12" i="1"/>
  <c r="W12" i="1" s="1"/>
  <c r="G12" i="1"/>
  <c r="F12" i="1"/>
  <c r="E12" i="1"/>
  <c r="D12" i="1"/>
  <c r="C12" i="1"/>
  <c r="B12" i="1"/>
  <c r="C11" i="1"/>
  <c r="B11" i="1"/>
  <c r="V10" i="1"/>
  <c r="C10" i="1"/>
  <c r="Y10" i="1" s="1"/>
  <c r="B10" i="1"/>
  <c r="X10" i="1" s="1"/>
  <c r="C9" i="1"/>
  <c r="B9" i="1"/>
  <c r="V8" i="1"/>
  <c r="Y8" i="1"/>
  <c r="C8" i="1"/>
  <c r="B8" i="1"/>
  <c r="Y6" i="1"/>
  <c r="X6" i="1"/>
  <c r="V6" i="1"/>
  <c r="Y4" i="1"/>
  <c r="X4" i="1"/>
  <c r="Z4" i="1" s="1"/>
  <c r="V4" i="1"/>
  <c r="W12" i="4" l="1"/>
  <c r="W16" i="4"/>
  <c r="W8" i="1"/>
  <c r="W16" i="1"/>
  <c r="Y14" i="1"/>
  <c r="AA4" i="1"/>
  <c r="X22" i="1"/>
  <c r="W4" i="1"/>
  <c r="X14" i="1"/>
  <c r="Y18" i="1"/>
  <c r="X18" i="1"/>
  <c r="Y22" i="1"/>
  <c r="V16" i="8"/>
  <c r="W12" i="7"/>
  <c r="W8" i="7"/>
  <c r="V12" i="7"/>
  <c r="W16" i="7"/>
  <c r="W20" i="2"/>
  <c r="AA4" i="2"/>
  <c r="W16" i="2"/>
  <c r="W8" i="2"/>
  <c r="Y18" i="2"/>
  <c r="Y14" i="2"/>
  <c r="AA12" i="2" s="1"/>
  <c r="Y22" i="2"/>
  <c r="X22" i="2"/>
  <c r="W4" i="2"/>
  <c r="X18" i="2"/>
  <c r="Z4" i="2"/>
  <c r="X10" i="2"/>
  <c r="V16" i="6"/>
  <c r="W16" i="6"/>
  <c r="X20" i="2"/>
  <c r="Y20" i="2"/>
  <c r="X16" i="2"/>
  <c r="Y16" i="2"/>
  <c r="X12" i="2"/>
  <c r="Z12" i="2" s="1"/>
  <c r="X20" i="1"/>
  <c r="Y20" i="1"/>
  <c r="X16" i="1"/>
  <c r="Z16" i="1" s="1"/>
  <c r="Y16" i="1"/>
  <c r="X12" i="1"/>
  <c r="Z12" i="1" s="1"/>
  <c r="Y12" i="1"/>
  <c r="X8" i="1"/>
  <c r="Z8" i="1" s="1"/>
  <c r="X8" i="2"/>
  <c r="Y8" i="2"/>
  <c r="AA8" i="2" s="1"/>
  <c r="AA8" i="1"/>
  <c r="AA16" i="1" l="1"/>
  <c r="Z20" i="1"/>
  <c r="AA12" i="1"/>
  <c r="AA20" i="1"/>
  <c r="AA16" i="2"/>
  <c r="Z16" i="2"/>
  <c r="AA20" i="2"/>
  <c r="Z8" i="2"/>
  <c r="Z20" i="2"/>
</calcChain>
</file>

<file path=xl/sharedStrings.xml><?xml version="1.0" encoding="utf-8"?>
<sst xmlns="http://schemas.openxmlformats.org/spreadsheetml/2006/main" count="143" uniqueCount="61">
  <si>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</si>
  <si>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</si>
  <si>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</si>
  <si>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</si>
  <si>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</si>
  <si>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</si>
  <si>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UKS "1" Sydover II Jaworzno</t>
  </si>
  <si>
    <t>Źródełko III  Katowice</t>
  </si>
  <si>
    <t>TKKF Czarni I Katowice</t>
  </si>
  <si>
    <t>MOSM II          Tychy</t>
  </si>
  <si>
    <t>SMUKS       Orzesze</t>
  </si>
  <si>
    <t>Kolejność spotkań:       (1 - 4) ; (2 - 3) ; (3 - 4) ; (1 - 2) ; (2 - 4) ; (1 - 3)</t>
  </si>
  <si>
    <t>UKS "1"         Sydover III Jaworzno</t>
  </si>
  <si>
    <t>ANBUD MKS I Będzin</t>
  </si>
  <si>
    <t>Źródełko II  Katowice</t>
  </si>
  <si>
    <t>MKS-MOS Płomień II  Sosnowiec</t>
  </si>
  <si>
    <t>MUKS Michałkowice</t>
  </si>
  <si>
    <t>UKS "1"         Sydover I  Jaworzno</t>
  </si>
  <si>
    <t>ANBUD MKS II Będzin</t>
  </si>
  <si>
    <t>Źródełko I  Katowice</t>
  </si>
  <si>
    <t>MKS-MOS   Płomień III  Sosnowiec</t>
  </si>
  <si>
    <t>TS Villey I        Rybnik</t>
  </si>
  <si>
    <t>TKKF Czarni II Katowice</t>
  </si>
  <si>
    <t>JKS SMS AMS Jastrzębie</t>
  </si>
  <si>
    <t>SP3 MUKS Sari II Żory</t>
  </si>
  <si>
    <t>SP6 AMS   Jastrzębie</t>
  </si>
  <si>
    <t>ZSS I                   Radlin</t>
  </si>
  <si>
    <t>MOSM III         Tychy</t>
  </si>
  <si>
    <t>UKS Millenium Porąbka</t>
  </si>
  <si>
    <t>ZSS II                   Radlin</t>
  </si>
  <si>
    <t>MOSM I            Tychy</t>
  </si>
  <si>
    <t>SP3 MUKS Sari I Żory</t>
  </si>
  <si>
    <t>UKS "17" I  Świętochłowice</t>
  </si>
  <si>
    <t>M-Volley       Norwid II Częstochowa</t>
  </si>
  <si>
    <t>UKS "17" II  Świętochłowice</t>
  </si>
  <si>
    <t>M-Volley Norwid/ Stars Volley Częstochowa</t>
  </si>
  <si>
    <t>KS J.A.J.O. SP6 Jastrzębie</t>
  </si>
  <si>
    <t>AZS 2020 Częstochowa</t>
  </si>
  <si>
    <t>Jastrzębie-Borynia IV</t>
  </si>
  <si>
    <t>Jastrzębie-Borynia III</t>
  </si>
  <si>
    <t>Jastrzębie-Borynia II</t>
  </si>
  <si>
    <t>Jastrzębie-Borynia I</t>
  </si>
  <si>
    <t>TS Volley II     Rybnik</t>
  </si>
  <si>
    <t>UKS Trójka       Mikołów</t>
  </si>
  <si>
    <t>M-Volley    Norwid I Częstochowa</t>
  </si>
  <si>
    <t>LKPS            Borowno</t>
  </si>
  <si>
    <t>MKS-MOS       Płomień I  Sosnowiec</t>
  </si>
  <si>
    <t>II</t>
  </si>
  <si>
    <t>IV</t>
  </si>
  <si>
    <t>I</t>
  </si>
  <si>
    <t>III</t>
  </si>
  <si>
    <t>V</t>
  </si>
  <si>
    <t>Tabela wyników turnieju Minisiatkówki na szczeblu Województwa Śląskiego                                                                                                                                    "Trojki" Chłopców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</si>
  <si>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Chłopców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</si>
  <si>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Chłopców - Grupa 7 -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</si>
  <si>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Chłopców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</si>
  <si>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Chłopców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</si>
  <si>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Chłopców - Grupa 4 -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</si>
  <si>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Chłopców - Grupa 3 -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</si>
  <si>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Chłopców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</si>
  <si>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Chłopców - Grupa 1 -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</si>
</sst>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4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8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AD23" sqref="AD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6" width="3.85546875" customWidth="1"/>
    <col min="27" max="27" width="4" customWidth="1"/>
    <col min="28" max="28" width="8.140625" customWidth="1"/>
  </cols>
  <sheetData>
    <row r="1" spans="1:28" ht="37.5" customHeight="1" x14ac:dyDescent="0.2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15.75" thickBot="1" x14ac:dyDescent="0.3"/>
    <row r="3" spans="1:28" ht="64.5" customHeight="1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4"/>
      <c r="R3" s="143">
        <v>5</v>
      </c>
      <c r="S3" s="144"/>
      <c r="T3" s="144"/>
      <c r="U3" s="145"/>
      <c r="V3" s="146" t="s">
        <v>1</v>
      </c>
      <c r="W3" s="147"/>
      <c r="X3" s="148" t="s">
        <v>2</v>
      </c>
      <c r="Y3" s="149"/>
      <c r="Z3" s="148" t="s">
        <v>3</v>
      </c>
      <c r="AA3" s="149"/>
      <c r="AB3" s="2" t="s">
        <v>4</v>
      </c>
    </row>
    <row r="4" spans="1:28" ht="16.5" thickTop="1" thickBot="1" x14ac:dyDescent="0.3">
      <c r="A4" s="150" t="s">
        <v>44</v>
      </c>
      <c r="B4" s="153"/>
      <c r="C4" s="154"/>
      <c r="D4" s="154"/>
      <c r="E4" s="155"/>
      <c r="F4" s="3">
        <v>15</v>
      </c>
      <c r="G4" s="4">
        <v>6</v>
      </c>
      <c r="H4" s="5"/>
      <c r="I4" s="6"/>
      <c r="J4" s="3">
        <v>15</v>
      </c>
      <c r="K4" s="7">
        <v>10</v>
      </c>
      <c r="L4" s="5">
        <v>11</v>
      </c>
      <c r="M4" s="8">
        <v>8</v>
      </c>
      <c r="N4" s="3">
        <v>15</v>
      </c>
      <c r="O4" s="7">
        <v>7</v>
      </c>
      <c r="P4" s="5"/>
      <c r="Q4" s="6"/>
      <c r="R4" s="9">
        <v>15</v>
      </c>
      <c r="S4" s="10">
        <v>0</v>
      </c>
      <c r="T4" s="5"/>
      <c r="U4" s="8"/>
      <c r="V4" s="162">
        <f>T5+P5+L5+H5</f>
        <v>8</v>
      </c>
      <c r="W4" s="164">
        <f>V4+V6</f>
        <v>16</v>
      </c>
      <c r="X4" s="167">
        <f>J4+J5+L4+N4+N5+P4+H4+F4+F5+R4+R5+T4</f>
        <v>132</v>
      </c>
      <c r="Y4" s="169">
        <f>K5+K4+M4+O5+O4+U4+I4+G4+G5+Q4+S4+S5</f>
        <v>66</v>
      </c>
      <c r="Z4" s="173">
        <f>X4+X6</f>
        <v>252</v>
      </c>
      <c r="AA4" s="176">
        <f>Y4+Y6</f>
        <v>120</v>
      </c>
      <c r="AB4" s="269" t="s">
        <v>49</v>
      </c>
    </row>
    <row r="5" spans="1:28" ht="15.75" thickBot="1" x14ac:dyDescent="0.3">
      <c r="A5" s="151"/>
      <c r="B5" s="156"/>
      <c r="C5" s="157"/>
      <c r="D5" s="157"/>
      <c r="E5" s="158"/>
      <c r="F5" s="11">
        <v>16</v>
      </c>
      <c r="G5" s="12">
        <v>14</v>
      </c>
      <c r="H5" s="179">
        <v>2</v>
      </c>
      <c r="I5" s="180"/>
      <c r="J5" s="11">
        <v>15</v>
      </c>
      <c r="K5" s="12">
        <v>17</v>
      </c>
      <c r="L5" s="179">
        <v>2</v>
      </c>
      <c r="M5" s="180"/>
      <c r="N5" s="11">
        <v>15</v>
      </c>
      <c r="O5" s="12">
        <v>4</v>
      </c>
      <c r="P5" s="179">
        <v>2</v>
      </c>
      <c r="Q5" s="180"/>
      <c r="R5" s="13">
        <v>15</v>
      </c>
      <c r="S5" s="14">
        <v>0</v>
      </c>
      <c r="T5" s="179">
        <v>2</v>
      </c>
      <c r="U5" s="180"/>
      <c r="V5" s="163"/>
      <c r="W5" s="165"/>
      <c r="X5" s="168"/>
      <c r="Y5" s="170"/>
      <c r="Z5" s="174"/>
      <c r="AA5" s="177"/>
      <c r="AB5" s="270"/>
    </row>
    <row r="6" spans="1:28" ht="16.5" thickTop="1" thickBot="1" x14ac:dyDescent="0.3">
      <c r="A6" s="151"/>
      <c r="B6" s="156"/>
      <c r="C6" s="157"/>
      <c r="D6" s="157"/>
      <c r="E6" s="158"/>
      <c r="F6" s="285">
        <v>15</v>
      </c>
      <c r="G6" s="286">
        <v>8</v>
      </c>
      <c r="H6" s="287"/>
      <c r="I6" s="283"/>
      <c r="J6" s="285">
        <v>15</v>
      </c>
      <c r="K6" s="286">
        <v>10</v>
      </c>
      <c r="L6" s="287"/>
      <c r="M6" s="284"/>
      <c r="N6" s="285">
        <v>15</v>
      </c>
      <c r="O6" s="286">
        <v>7</v>
      </c>
      <c r="P6" s="287"/>
      <c r="Q6" s="283"/>
      <c r="R6" s="138">
        <v>15</v>
      </c>
      <c r="S6" s="139">
        <v>0</v>
      </c>
      <c r="T6" s="287"/>
      <c r="U6" s="284"/>
      <c r="V6" s="162">
        <f>T7+P7+L7+H7</f>
        <v>8</v>
      </c>
      <c r="W6" s="165"/>
      <c r="X6" s="167">
        <f>J6+J7+L6+N6+N7+P6+H6+F6+F7+T6+R6+R7</f>
        <v>120</v>
      </c>
      <c r="Y6" s="169">
        <f>K7+K6+M6+O7+O6+U6+I6+G6+G7+S6+S7+Q6</f>
        <v>54</v>
      </c>
      <c r="Z6" s="174"/>
      <c r="AA6" s="177"/>
      <c r="AB6" s="270"/>
    </row>
    <row r="7" spans="1:28" ht="15.75" thickBot="1" x14ac:dyDescent="0.3">
      <c r="A7" s="152"/>
      <c r="B7" s="159"/>
      <c r="C7" s="160"/>
      <c r="D7" s="160"/>
      <c r="E7" s="161"/>
      <c r="F7" s="283">
        <v>15</v>
      </c>
      <c r="G7" s="288">
        <v>13</v>
      </c>
      <c r="H7" s="171">
        <v>2</v>
      </c>
      <c r="I7" s="172"/>
      <c r="J7" s="289">
        <v>15</v>
      </c>
      <c r="K7" s="288">
        <v>11</v>
      </c>
      <c r="L7" s="171">
        <v>2</v>
      </c>
      <c r="M7" s="172"/>
      <c r="N7" s="289">
        <v>15</v>
      </c>
      <c r="O7" s="288">
        <v>5</v>
      </c>
      <c r="P7" s="171">
        <v>2</v>
      </c>
      <c r="Q7" s="172"/>
      <c r="R7" s="140">
        <v>15</v>
      </c>
      <c r="S7" s="141">
        <v>0</v>
      </c>
      <c r="T7" s="171">
        <v>2</v>
      </c>
      <c r="U7" s="172"/>
      <c r="V7" s="163"/>
      <c r="W7" s="166"/>
      <c r="X7" s="168"/>
      <c r="Y7" s="170"/>
      <c r="Z7" s="175"/>
      <c r="AA7" s="178"/>
      <c r="AB7" s="272"/>
    </row>
    <row r="8" spans="1:28" ht="16.5" thickTop="1" thickBot="1" x14ac:dyDescent="0.3">
      <c r="A8" s="150" t="s">
        <v>32</v>
      </c>
      <c r="B8" s="20">
        <f>G4</f>
        <v>6</v>
      </c>
      <c r="C8" s="21">
        <f>F4</f>
        <v>15</v>
      </c>
      <c r="D8" s="22"/>
      <c r="E8" s="23"/>
      <c r="F8" s="181"/>
      <c r="G8" s="182"/>
      <c r="H8" s="182"/>
      <c r="I8" s="183"/>
      <c r="J8" s="24">
        <v>12</v>
      </c>
      <c r="K8" s="25">
        <v>15</v>
      </c>
      <c r="L8" s="26"/>
      <c r="M8" s="27"/>
      <c r="N8" s="28">
        <v>15</v>
      </c>
      <c r="O8" s="25">
        <v>9</v>
      </c>
      <c r="P8" s="26"/>
      <c r="Q8" s="29"/>
      <c r="R8" s="30">
        <v>15</v>
      </c>
      <c r="S8" s="25">
        <v>0</v>
      </c>
      <c r="T8" s="31"/>
      <c r="U8" s="27"/>
      <c r="V8" s="162">
        <f>T9+P9+L9+D9</f>
        <v>6</v>
      </c>
      <c r="W8" s="164">
        <f>V8+V10</f>
        <v>13</v>
      </c>
      <c r="X8" s="167">
        <f>J8+J9+L8+N8+N9+P8+D8+B8+B9+R8+R9+T8</f>
        <v>97</v>
      </c>
      <c r="Y8" s="169">
        <f>K9+K8+M8+O9+O8+U8+E8+C8+C9+S8+S9+Q8</f>
        <v>78</v>
      </c>
      <c r="Z8" s="167">
        <f>X8+X10</f>
        <v>208</v>
      </c>
      <c r="AA8" s="169">
        <f>Y8+Y10</f>
        <v>150</v>
      </c>
      <c r="AB8" s="269" t="s">
        <v>50</v>
      </c>
    </row>
    <row r="9" spans="1:28" ht="15.75" thickBot="1" x14ac:dyDescent="0.3">
      <c r="A9" s="151"/>
      <c r="B9" s="32">
        <f>G5</f>
        <v>14</v>
      </c>
      <c r="C9" s="33">
        <f>F5</f>
        <v>16</v>
      </c>
      <c r="D9" s="198">
        <v>1</v>
      </c>
      <c r="E9" s="199"/>
      <c r="F9" s="184"/>
      <c r="G9" s="185"/>
      <c r="H9" s="185"/>
      <c r="I9" s="186"/>
      <c r="J9" s="34">
        <v>5</v>
      </c>
      <c r="K9" s="35">
        <v>15</v>
      </c>
      <c r="L9" s="200">
        <v>1</v>
      </c>
      <c r="M9" s="201"/>
      <c r="N9" s="34">
        <v>15</v>
      </c>
      <c r="O9" s="35">
        <v>8</v>
      </c>
      <c r="P9" s="200">
        <v>2</v>
      </c>
      <c r="Q9" s="201"/>
      <c r="R9" s="36">
        <v>15</v>
      </c>
      <c r="S9" s="35">
        <v>0</v>
      </c>
      <c r="T9" s="200">
        <v>2</v>
      </c>
      <c r="U9" s="201"/>
      <c r="V9" s="163"/>
      <c r="W9" s="165"/>
      <c r="X9" s="168"/>
      <c r="Y9" s="170"/>
      <c r="Z9" s="194"/>
      <c r="AA9" s="196"/>
      <c r="AB9" s="270"/>
    </row>
    <row r="10" spans="1:28" ht="16.5" thickTop="1" thickBot="1" x14ac:dyDescent="0.3">
      <c r="A10" s="151"/>
      <c r="B10" s="37">
        <f>G6</f>
        <v>8</v>
      </c>
      <c r="C10" s="38">
        <f>F6</f>
        <v>15</v>
      </c>
      <c r="D10" s="39"/>
      <c r="E10" s="40"/>
      <c r="F10" s="184"/>
      <c r="G10" s="185"/>
      <c r="H10" s="185"/>
      <c r="I10" s="186"/>
      <c r="J10" s="292">
        <v>15</v>
      </c>
      <c r="K10" s="293">
        <v>12</v>
      </c>
      <c r="L10" s="294"/>
      <c r="M10" s="290"/>
      <c r="N10" s="292">
        <v>15</v>
      </c>
      <c r="O10" s="293">
        <v>9</v>
      </c>
      <c r="P10" s="294"/>
      <c r="Q10" s="291"/>
      <c r="R10" s="295">
        <v>15</v>
      </c>
      <c r="S10" s="293">
        <v>0</v>
      </c>
      <c r="T10" s="291"/>
      <c r="U10" s="296"/>
      <c r="V10" s="162">
        <f>P11+L11+D11+T11</f>
        <v>7</v>
      </c>
      <c r="W10" s="165"/>
      <c r="X10" s="167">
        <f>J10+J11+L10+N10+N11+P10+D10+B10+B11+R10+R11+T10</f>
        <v>111</v>
      </c>
      <c r="Y10" s="169">
        <f>K11+K10+M10+O11+O10+U10+E10+C10+C11+S10+S11+Q10</f>
        <v>72</v>
      </c>
      <c r="Z10" s="194"/>
      <c r="AA10" s="196"/>
      <c r="AB10" s="270"/>
    </row>
    <row r="11" spans="1:28" ht="15.75" thickBot="1" x14ac:dyDescent="0.3">
      <c r="A11" s="152"/>
      <c r="B11" s="46">
        <f>G7</f>
        <v>13</v>
      </c>
      <c r="C11" s="47">
        <f>F7</f>
        <v>15</v>
      </c>
      <c r="D11" s="190">
        <v>1</v>
      </c>
      <c r="E11" s="191"/>
      <c r="F11" s="187"/>
      <c r="G11" s="188"/>
      <c r="H11" s="188"/>
      <c r="I11" s="189"/>
      <c r="J11" s="297">
        <v>15</v>
      </c>
      <c r="K11" s="298">
        <v>12</v>
      </c>
      <c r="L11" s="192">
        <v>2</v>
      </c>
      <c r="M11" s="193"/>
      <c r="N11" s="297">
        <v>15</v>
      </c>
      <c r="O11" s="298">
        <v>9</v>
      </c>
      <c r="P11" s="192">
        <v>2</v>
      </c>
      <c r="Q11" s="193"/>
      <c r="R11" s="299">
        <v>15</v>
      </c>
      <c r="S11" s="298">
        <v>0</v>
      </c>
      <c r="T11" s="192">
        <v>2</v>
      </c>
      <c r="U11" s="193"/>
      <c r="V11" s="163"/>
      <c r="W11" s="166"/>
      <c r="X11" s="168"/>
      <c r="Y11" s="170"/>
      <c r="Z11" s="195"/>
      <c r="AA11" s="197"/>
      <c r="AB11" s="272"/>
    </row>
    <row r="12" spans="1:28" ht="16.5" thickTop="1" thickBot="1" x14ac:dyDescent="0.3">
      <c r="A12" s="150" t="s">
        <v>6</v>
      </c>
      <c r="B12" s="28">
        <f>K4</f>
        <v>10</v>
      </c>
      <c r="C12" s="25">
        <f>J4</f>
        <v>15</v>
      </c>
      <c r="D12" s="26">
        <f>M4</f>
        <v>8</v>
      </c>
      <c r="E12" s="27">
        <f>L4</f>
        <v>11</v>
      </c>
      <c r="F12" s="51">
        <f>K8</f>
        <v>15</v>
      </c>
      <c r="G12" s="52">
        <f>J8</f>
        <v>12</v>
      </c>
      <c r="H12" s="31"/>
      <c r="I12" s="29"/>
      <c r="J12" s="181"/>
      <c r="K12" s="182"/>
      <c r="L12" s="182"/>
      <c r="M12" s="183"/>
      <c r="N12" s="28">
        <v>15</v>
      </c>
      <c r="O12" s="25">
        <v>3</v>
      </c>
      <c r="P12" s="26"/>
      <c r="Q12" s="29"/>
      <c r="R12" s="30">
        <v>15</v>
      </c>
      <c r="S12" s="25">
        <v>0</v>
      </c>
      <c r="T12" s="29"/>
      <c r="U12" s="53"/>
      <c r="V12" s="162">
        <f>P13+H13+D13+T13</f>
        <v>7</v>
      </c>
      <c r="W12" s="164">
        <f>V12+V14</f>
        <v>13</v>
      </c>
      <c r="X12" s="167">
        <f>H12+F12+F13+D12+B12+B13+N12+N13+P12+R12+R13+T12</f>
        <v>125</v>
      </c>
      <c r="Y12" s="169">
        <f>I12+G12+G13+E12+C12+C13+O13+O12+U12+S12+S13+Q12</f>
        <v>67</v>
      </c>
      <c r="Z12" s="167">
        <f>X12+X14</f>
        <v>230</v>
      </c>
      <c r="AA12" s="169">
        <f>Y12+Y14</f>
        <v>147</v>
      </c>
      <c r="AB12" s="269" t="s">
        <v>47</v>
      </c>
    </row>
    <row r="13" spans="1:28" ht="15.75" thickBot="1" x14ac:dyDescent="0.3">
      <c r="A13" s="151"/>
      <c r="B13" s="34">
        <f>K5</f>
        <v>17</v>
      </c>
      <c r="C13" s="35">
        <f>J5</f>
        <v>15</v>
      </c>
      <c r="D13" s="200">
        <v>1</v>
      </c>
      <c r="E13" s="201"/>
      <c r="F13" s="54">
        <f>K9</f>
        <v>15</v>
      </c>
      <c r="G13" s="55">
        <f>J9</f>
        <v>5</v>
      </c>
      <c r="H13" s="200">
        <v>2</v>
      </c>
      <c r="I13" s="201"/>
      <c r="J13" s="184"/>
      <c r="K13" s="185"/>
      <c r="L13" s="185"/>
      <c r="M13" s="186"/>
      <c r="N13" s="34">
        <v>15</v>
      </c>
      <c r="O13" s="35">
        <v>6</v>
      </c>
      <c r="P13" s="200">
        <v>2</v>
      </c>
      <c r="Q13" s="201"/>
      <c r="R13" s="36">
        <v>15</v>
      </c>
      <c r="S13" s="35">
        <v>0</v>
      </c>
      <c r="T13" s="200">
        <v>2</v>
      </c>
      <c r="U13" s="201"/>
      <c r="V13" s="163"/>
      <c r="W13" s="165"/>
      <c r="X13" s="168"/>
      <c r="Y13" s="170"/>
      <c r="Z13" s="194"/>
      <c r="AA13" s="196"/>
      <c r="AB13" s="270"/>
    </row>
    <row r="14" spans="1:28" ht="16.5" thickTop="1" thickBot="1" x14ac:dyDescent="0.3">
      <c r="A14" s="151"/>
      <c r="B14" s="41">
        <f>K6</f>
        <v>10</v>
      </c>
      <c r="C14" s="42">
        <f>J6</f>
        <v>15</v>
      </c>
      <c r="D14" s="43"/>
      <c r="E14" s="27"/>
      <c r="F14" s="56">
        <f>K10</f>
        <v>12</v>
      </c>
      <c r="G14" s="57">
        <f>J10</f>
        <v>15</v>
      </c>
      <c r="H14" s="58"/>
      <c r="I14" s="29"/>
      <c r="J14" s="184"/>
      <c r="K14" s="185"/>
      <c r="L14" s="185"/>
      <c r="M14" s="186"/>
      <c r="N14" s="301">
        <v>15</v>
      </c>
      <c r="O14" s="302">
        <v>12</v>
      </c>
      <c r="P14" s="303"/>
      <c r="Q14" s="300"/>
      <c r="R14" s="304">
        <v>15</v>
      </c>
      <c r="S14" s="302">
        <v>0</v>
      </c>
      <c r="T14" s="300"/>
      <c r="U14" s="305"/>
      <c r="V14" s="162">
        <f>P15+H15+D15+T15</f>
        <v>6</v>
      </c>
      <c r="W14" s="165"/>
      <c r="X14" s="167">
        <f>H14+F14+F15+D14+B14+B15+N14+N15+P14+R14+R15+T14</f>
        <v>105</v>
      </c>
      <c r="Y14" s="169">
        <f>I14+G14+G15+E14+C14+C15+O15+O14+U14+S14+S15+Q14</f>
        <v>80</v>
      </c>
      <c r="Z14" s="194"/>
      <c r="AA14" s="196"/>
      <c r="AB14" s="270"/>
    </row>
    <row r="15" spans="1:28" ht="15.75" thickBot="1" x14ac:dyDescent="0.3">
      <c r="A15" s="152"/>
      <c r="B15" s="48">
        <f>K7</f>
        <v>11</v>
      </c>
      <c r="C15" s="49">
        <f>J7</f>
        <v>15</v>
      </c>
      <c r="D15" s="192">
        <v>1</v>
      </c>
      <c r="E15" s="193"/>
      <c r="F15" s="49">
        <f>K11</f>
        <v>12</v>
      </c>
      <c r="G15" s="59">
        <f>J11</f>
        <v>15</v>
      </c>
      <c r="H15" s="192">
        <v>1</v>
      </c>
      <c r="I15" s="193"/>
      <c r="J15" s="187"/>
      <c r="K15" s="188"/>
      <c r="L15" s="188"/>
      <c r="M15" s="189"/>
      <c r="N15" s="306">
        <v>15</v>
      </c>
      <c r="O15" s="307">
        <v>8</v>
      </c>
      <c r="P15" s="192">
        <v>2</v>
      </c>
      <c r="Q15" s="193"/>
      <c r="R15" s="308">
        <v>15</v>
      </c>
      <c r="S15" s="307">
        <v>0</v>
      </c>
      <c r="T15" s="192">
        <v>2</v>
      </c>
      <c r="U15" s="193"/>
      <c r="V15" s="163"/>
      <c r="W15" s="166"/>
      <c r="X15" s="168"/>
      <c r="Y15" s="170"/>
      <c r="Z15" s="195"/>
      <c r="AA15" s="197"/>
      <c r="AB15" s="272"/>
    </row>
    <row r="16" spans="1:28" ht="16.5" thickTop="1" thickBot="1" x14ac:dyDescent="0.3">
      <c r="A16" s="150" t="s">
        <v>15</v>
      </c>
      <c r="B16" s="28">
        <f>O4</f>
        <v>7</v>
      </c>
      <c r="C16" s="25">
        <f>N4</f>
        <v>15</v>
      </c>
      <c r="D16" s="26"/>
      <c r="E16" s="60"/>
      <c r="F16" s="51">
        <f>O8</f>
        <v>9</v>
      </c>
      <c r="G16" s="52">
        <f>N8</f>
        <v>15</v>
      </c>
      <c r="H16" s="31"/>
      <c r="I16" s="61"/>
      <c r="J16" s="28">
        <f>O12</f>
        <v>3</v>
      </c>
      <c r="K16" s="25">
        <f>N12</f>
        <v>15</v>
      </c>
      <c r="L16" s="26"/>
      <c r="M16" s="60"/>
      <c r="N16" s="181"/>
      <c r="O16" s="182"/>
      <c r="P16" s="182"/>
      <c r="Q16" s="183"/>
      <c r="R16" s="62">
        <v>15</v>
      </c>
      <c r="S16" s="63">
        <v>0</v>
      </c>
      <c r="T16" s="64"/>
      <c r="U16" s="65"/>
      <c r="V16" s="162">
        <f>H17+D17+L17+T17</f>
        <v>5</v>
      </c>
      <c r="W16" s="164">
        <f>V16+V18</f>
        <v>10</v>
      </c>
      <c r="X16" s="167">
        <f>J16+J17+L16+B16+B17+D16+F16+F17+H16+R16+R17+T16</f>
        <v>67</v>
      </c>
      <c r="Y16" s="169">
        <f>K17+K16+M16+C17+C16+E16+I16+G16+G17+S16+S17+U16</f>
        <v>90</v>
      </c>
      <c r="Z16" s="167">
        <f>X16+X18</f>
        <v>147</v>
      </c>
      <c r="AA16" s="169">
        <f>Y16+Y18</f>
        <v>180</v>
      </c>
      <c r="AB16" s="269" t="s">
        <v>48</v>
      </c>
    </row>
    <row r="17" spans="1:28" ht="15.75" thickBot="1" x14ac:dyDescent="0.3">
      <c r="A17" s="151"/>
      <c r="B17" s="34">
        <f>O5</f>
        <v>4</v>
      </c>
      <c r="C17" s="35">
        <f>N5</f>
        <v>15</v>
      </c>
      <c r="D17" s="200">
        <v>1</v>
      </c>
      <c r="E17" s="201"/>
      <c r="F17" s="35">
        <f>O9</f>
        <v>8</v>
      </c>
      <c r="G17" s="55">
        <f>N9</f>
        <v>15</v>
      </c>
      <c r="H17" s="200">
        <v>1</v>
      </c>
      <c r="I17" s="201"/>
      <c r="J17" s="34">
        <f>O13</f>
        <v>6</v>
      </c>
      <c r="K17" s="35">
        <f>N13</f>
        <v>15</v>
      </c>
      <c r="L17" s="200">
        <v>1</v>
      </c>
      <c r="M17" s="201"/>
      <c r="N17" s="184"/>
      <c r="O17" s="185"/>
      <c r="P17" s="185"/>
      <c r="Q17" s="186"/>
      <c r="R17" s="66">
        <v>15</v>
      </c>
      <c r="S17" s="67">
        <v>0</v>
      </c>
      <c r="T17" s="198">
        <v>2</v>
      </c>
      <c r="U17" s="199"/>
      <c r="V17" s="163"/>
      <c r="W17" s="165"/>
      <c r="X17" s="168"/>
      <c r="Y17" s="170"/>
      <c r="Z17" s="194"/>
      <c r="AA17" s="196"/>
      <c r="AB17" s="270"/>
    </row>
    <row r="18" spans="1:28" ht="16.5" thickTop="1" thickBot="1" x14ac:dyDescent="0.3">
      <c r="A18" s="151"/>
      <c r="B18" s="41">
        <f>O6</f>
        <v>7</v>
      </c>
      <c r="C18" s="42">
        <f>N6</f>
        <v>15</v>
      </c>
      <c r="D18" s="68"/>
      <c r="E18" s="27"/>
      <c r="F18" s="56">
        <f>O10</f>
        <v>9</v>
      </c>
      <c r="G18" s="57">
        <f>N10</f>
        <v>15</v>
      </c>
      <c r="H18" s="69"/>
      <c r="I18" s="29"/>
      <c r="J18" s="41">
        <f>O14</f>
        <v>12</v>
      </c>
      <c r="K18" s="42">
        <f>N14</f>
        <v>15</v>
      </c>
      <c r="L18" s="68"/>
      <c r="M18" s="27"/>
      <c r="N18" s="184"/>
      <c r="O18" s="185"/>
      <c r="P18" s="185"/>
      <c r="Q18" s="186"/>
      <c r="R18" s="309">
        <v>15</v>
      </c>
      <c r="S18" s="310">
        <v>0</v>
      </c>
      <c r="T18" s="311"/>
      <c r="U18" s="312"/>
      <c r="V18" s="162">
        <f>D19+H19+L19+T19</f>
        <v>5</v>
      </c>
      <c r="W18" s="165"/>
      <c r="X18" s="167">
        <f>F19+J19+R18+R19+T18+J18+L18+B18+D18+F18+H18+B19</f>
        <v>80</v>
      </c>
      <c r="Y18" s="169">
        <f>K18+M18+C18+E18+I18+G18+C19+G19+K19+S18+S19+U18</f>
        <v>90</v>
      </c>
      <c r="Z18" s="194"/>
      <c r="AA18" s="196"/>
      <c r="AB18" s="270"/>
    </row>
    <row r="19" spans="1:28" ht="15.75" thickBot="1" x14ac:dyDescent="0.3">
      <c r="A19" s="152"/>
      <c r="B19" s="48">
        <f>O7</f>
        <v>5</v>
      </c>
      <c r="C19" s="49">
        <f>N7</f>
        <v>15</v>
      </c>
      <c r="D19" s="192">
        <v>1</v>
      </c>
      <c r="E19" s="193"/>
      <c r="F19" s="49">
        <f>O11</f>
        <v>9</v>
      </c>
      <c r="G19" s="59">
        <f>N11</f>
        <v>15</v>
      </c>
      <c r="H19" s="192">
        <v>1</v>
      </c>
      <c r="I19" s="193"/>
      <c r="J19" s="48">
        <f>O15</f>
        <v>8</v>
      </c>
      <c r="K19" s="49">
        <f>N15</f>
        <v>15</v>
      </c>
      <c r="L19" s="192">
        <v>1</v>
      </c>
      <c r="M19" s="193"/>
      <c r="N19" s="187"/>
      <c r="O19" s="188"/>
      <c r="P19" s="188"/>
      <c r="Q19" s="189"/>
      <c r="R19" s="313">
        <v>15</v>
      </c>
      <c r="S19" s="314">
        <v>0</v>
      </c>
      <c r="T19" s="190">
        <v>2</v>
      </c>
      <c r="U19" s="191"/>
      <c r="V19" s="202"/>
      <c r="W19" s="166"/>
      <c r="X19" s="195"/>
      <c r="Y19" s="197"/>
      <c r="Z19" s="195"/>
      <c r="AA19" s="197"/>
      <c r="AB19" s="272"/>
    </row>
    <row r="20" spans="1:28" ht="16.5" thickTop="1" thickBot="1" x14ac:dyDescent="0.3">
      <c r="A20" s="150" t="s">
        <v>7</v>
      </c>
      <c r="B20" s="28">
        <f>S4</f>
        <v>0</v>
      </c>
      <c r="C20" s="76">
        <f>R4</f>
        <v>15</v>
      </c>
      <c r="D20" s="31"/>
      <c r="E20" s="60"/>
      <c r="F20" s="51">
        <f>S8</f>
        <v>0</v>
      </c>
      <c r="G20" s="52">
        <f>R8</f>
        <v>15</v>
      </c>
      <c r="H20" s="31"/>
      <c r="I20" s="29"/>
      <c r="J20" s="28">
        <f>S12</f>
        <v>0</v>
      </c>
      <c r="K20" s="76">
        <f>R12</f>
        <v>15</v>
      </c>
      <c r="L20" s="31"/>
      <c r="M20" s="27"/>
      <c r="N20" s="62">
        <f>S16</f>
        <v>0</v>
      </c>
      <c r="O20" s="77">
        <f>R16</f>
        <v>15</v>
      </c>
      <c r="P20" s="22"/>
      <c r="Q20" s="40"/>
      <c r="R20" s="184"/>
      <c r="S20" s="185"/>
      <c r="T20" s="185"/>
      <c r="U20" s="186"/>
      <c r="V20" s="273">
        <f>P21+L21+H21+D21</f>
        <v>0</v>
      </c>
      <c r="W20" s="276">
        <f>V20+V22</f>
        <v>0</v>
      </c>
      <c r="X20" s="278">
        <f>P20+N20+N21+L20+J20+J21+H20+F20+F21+D20+B20+B21</f>
        <v>0</v>
      </c>
      <c r="Y20" s="402">
        <f>Q20+O20+O21+M20+K20+K21+I20+G20+G21+E20+C20+C21</f>
        <v>120</v>
      </c>
      <c r="Z20" s="280">
        <f>X20+X22</f>
        <v>0</v>
      </c>
      <c r="AA20" s="196">
        <f>Y20+Y22</f>
        <v>240</v>
      </c>
      <c r="AB20" s="270" t="s">
        <v>51</v>
      </c>
    </row>
    <row r="21" spans="1:28" ht="15.75" thickBot="1" x14ac:dyDescent="0.3">
      <c r="A21" s="151"/>
      <c r="B21" s="34">
        <f>S5</f>
        <v>0</v>
      </c>
      <c r="C21" s="35">
        <f>R5</f>
        <v>15</v>
      </c>
      <c r="D21" s="200">
        <v>0</v>
      </c>
      <c r="E21" s="201"/>
      <c r="F21" s="35">
        <f>S9</f>
        <v>0</v>
      </c>
      <c r="G21" s="55">
        <f>R9</f>
        <v>15</v>
      </c>
      <c r="H21" s="200">
        <v>0</v>
      </c>
      <c r="I21" s="201"/>
      <c r="J21" s="34">
        <f>S13</f>
        <v>0</v>
      </c>
      <c r="K21" s="35">
        <f>R13</f>
        <v>15</v>
      </c>
      <c r="L21" s="200">
        <v>0</v>
      </c>
      <c r="M21" s="201"/>
      <c r="N21" s="66">
        <f>S17</f>
        <v>0</v>
      </c>
      <c r="O21" s="67">
        <f>R17</f>
        <v>15</v>
      </c>
      <c r="P21" s="198">
        <v>0</v>
      </c>
      <c r="Q21" s="199"/>
      <c r="R21" s="184"/>
      <c r="S21" s="185"/>
      <c r="T21" s="185"/>
      <c r="U21" s="186"/>
      <c r="V21" s="403"/>
      <c r="W21" s="276"/>
      <c r="X21" s="281"/>
      <c r="Y21" s="404"/>
      <c r="Z21" s="280"/>
      <c r="AA21" s="196"/>
      <c r="AB21" s="270"/>
    </row>
    <row r="22" spans="1:28" ht="15.75" thickBot="1" x14ac:dyDescent="0.3">
      <c r="A22" s="151"/>
      <c r="B22" s="41">
        <f>S6</f>
        <v>0</v>
      </c>
      <c r="C22" s="42">
        <f>R6</f>
        <v>15</v>
      </c>
      <c r="D22" s="58"/>
      <c r="E22" s="27"/>
      <c r="F22" s="56">
        <f>S10</f>
        <v>0</v>
      </c>
      <c r="G22" s="57">
        <f>R10</f>
        <v>15</v>
      </c>
      <c r="H22" s="58"/>
      <c r="I22" s="29"/>
      <c r="J22" s="41">
        <f>S14</f>
        <v>0</v>
      </c>
      <c r="K22" s="78">
        <f>R14</f>
        <v>15</v>
      </c>
      <c r="L22" s="58"/>
      <c r="M22" s="27"/>
      <c r="N22" s="70">
        <f>S18</f>
        <v>0</v>
      </c>
      <c r="O22" s="79">
        <f>R18</f>
        <v>15</v>
      </c>
      <c r="P22" s="39"/>
      <c r="Q22" s="40"/>
      <c r="R22" s="184"/>
      <c r="S22" s="185"/>
      <c r="T22" s="185"/>
      <c r="U22" s="186"/>
      <c r="V22" s="405">
        <f>P23+L23+H23+D23</f>
        <v>0</v>
      </c>
      <c r="W22" s="276"/>
      <c r="X22" s="280">
        <f>P22+N22+N23+L22+J22+J23+H22+F22+F23+D22+B22+B23</f>
        <v>0</v>
      </c>
      <c r="Y22" s="406">
        <f>Q22+O22+O23+M22+K22+K23+I22+G22+G23+E22+C22+C23</f>
        <v>120</v>
      </c>
      <c r="Z22" s="280"/>
      <c r="AA22" s="196"/>
      <c r="AB22" s="270"/>
    </row>
    <row r="23" spans="1:28" ht="15.75" thickBot="1" x14ac:dyDescent="0.3">
      <c r="A23" s="203"/>
      <c r="B23" s="80">
        <f>S7</f>
        <v>0</v>
      </c>
      <c r="C23" s="81">
        <f>R7</f>
        <v>15</v>
      </c>
      <c r="D23" s="208">
        <v>0</v>
      </c>
      <c r="E23" s="209"/>
      <c r="F23" s="81">
        <f>S11</f>
        <v>0</v>
      </c>
      <c r="G23" s="82">
        <f>R11</f>
        <v>15</v>
      </c>
      <c r="H23" s="208">
        <v>0</v>
      </c>
      <c r="I23" s="209"/>
      <c r="J23" s="80">
        <f>S15</f>
        <v>0</v>
      </c>
      <c r="K23" s="81">
        <f>R15</f>
        <v>15</v>
      </c>
      <c r="L23" s="208">
        <v>0</v>
      </c>
      <c r="M23" s="209"/>
      <c r="N23" s="83">
        <f>S19</f>
        <v>0</v>
      </c>
      <c r="O23" s="84">
        <f>R19</f>
        <v>15</v>
      </c>
      <c r="P23" s="210">
        <v>0</v>
      </c>
      <c r="Q23" s="211"/>
      <c r="R23" s="204"/>
      <c r="S23" s="205"/>
      <c r="T23" s="205"/>
      <c r="U23" s="206"/>
      <c r="V23" s="407"/>
      <c r="W23" s="408"/>
      <c r="X23" s="409"/>
      <c r="Y23" s="410"/>
      <c r="Z23" s="409"/>
      <c r="AA23" s="213"/>
      <c r="AB23" s="271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A8:A11"/>
    <mergeCell ref="F8:I11"/>
    <mergeCell ref="V8:V9"/>
    <mergeCell ref="W8:W11"/>
    <mergeCell ref="X8:X9"/>
    <mergeCell ref="Y8:Y9"/>
    <mergeCell ref="D11:E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Zeros="0" topLeftCell="A4" workbookViewId="0">
      <selection activeCell="P10" sqref="P10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7" width="4" customWidth="1"/>
    <col min="28" max="28" width="8.140625" customWidth="1"/>
  </cols>
  <sheetData>
    <row r="1" spans="1:28" ht="36" customHeight="1" x14ac:dyDescent="0.25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15.75" thickBot="1" x14ac:dyDescent="0.3"/>
    <row r="3" spans="1:28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4"/>
      <c r="R3" s="143">
        <v>5</v>
      </c>
      <c r="S3" s="144"/>
      <c r="T3" s="144"/>
      <c r="U3" s="145"/>
      <c r="V3" s="146" t="s">
        <v>1</v>
      </c>
      <c r="W3" s="147"/>
      <c r="X3" s="148" t="s">
        <v>2</v>
      </c>
      <c r="Y3" s="149"/>
      <c r="Z3" s="148" t="s">
        <v>3</v>
      </c>
      <c r="AA3" s="149"/>
      <c r="AB3" s="2" t="s">
        <v>4</v>
      </c>
    </row>
    <row r="4" spans="1:28" ht="16.5" customHeight="1" thickTop="1" thickBot="1" x14ac:dyDescent="0.3">
      <c r="A4" s="150" t="s">
        <v>12</v>
      </c>
      <c r="B4" s="153"/>
      <c r="C4" s="154"/>
      <c r="D4" s="154"/>
      <c r="E4" s="155"/>
      <c r="F4" s="3">
        <v>15</v>
      </c>
      <c r="G4" s="4">
        <v>10</v>
      </c>
      <c r="H4" s="5"/>
      <c r="I4" s="6"/>
      <c r="J4" s="3">
        <v>6</v>
      </c>
      <c r="K4" s="7">
        <v>15</v>
      </c>
      <c r="L4" s="5"/>
      <c r="M4" s="8"/>
      <c r="N4" s="3">
        <v>15</v>
      </c>
      <c r="O4" s="7">
        <v>8</v>
      </c>
      <c r="P4" s="5"/>
      <c r="Q4" s="6"/>
      <c r="R4" s="398">
        <v>6</v>
      </c>
      <c r="S4" s="399">
        <v>15</v>
      </c>
      <c r="T4" s="5"/>
      <c r="U4" s="8"/>
      <c r="V4" s="162">
        <f>T5+P5+L5+H5</f>
        <v>6</v>
      </c>
      <c r="W4" s="164">
        <f>V4+V6</f>
        <v>12</v>
      </c>
      <c r="X4" s="167">
        <f>J4+J5+L4+N4+N5+P4+H4+F4+F5+R4+R5+T4</f>
        <v>86</v>
      </c>
      <c r="Y4" s="169">
        <f>K5+K4+M4+O5+O4+U4+I4+G4+G5+Q4+S4+S5</f>
        <v>102</v>
      </c>
      <c r="Z4" s="173">
        <f>X4+X6</f>
        <v>187</v>
      </c>
      <c r="AA4" s="176">
        <f>Y4+Y6</f>
        <v>195</v>
      </c>
      <c r="AB4" s="269" t="s">
        <v>50</v>
      </c>
    </row>
    <row r="5" spans="1:28" ht="15.75" customHeight="1" thickBot="1" x14ac:dyDescent="0.3">
      <c r="A5" s="151"/>
      <c r="B5" s="156"/>
      <c r="C5" s="157"/>
      <c r="D5" s="157"/>
      <c r="E5" s="158"/>
      <c r="F5" s="11">
        <v>16</v>
      </c>
      <c r="G5" s="12">
        <v>14</v>
      </c>
      <c r="H5" s="179">
        <v>2</v>
      </c>
      <c r="I5" s="180"/>
      <c r="J5" s="11">
        <v>8</v>
      </c>
      <c r="K5" s="12">
        <v>15</v>
      </c>
      <c r="L5" s="179">
        <v>1</v>
      </c>
      <c r="M5" s="180"/>
      <c r="N5" s="11">
        <v>15</v>
      </c>
      <c r="O5" s="12">
        <v>10</v>
      </c>
      <c r="P5" s="179">
        <v>2</v>
      </c>
      <c r="Q5" s="180"/>
      <c r="R5" s="400">
        <v>5</v>
      </c>
      <c r="S5" s="401">
        <v>15</v>
      </c>
      <c r="T5" s="179">
        <v>1</v>
      </c>
      <c r="U5" s="180"/>
      <c r="V5" s="163"/>
      <c r="W5" s="165"/>
      <c r="X5" s="168"/>
      <c r="Y5" s="170"/>
      <c r="Z5" s="174"/>
      <c r="AA5" s="177"/>
      <c r="AB5" s="270"/>
    </row>
    <row r="6" spans="1:28" ht="16.5" customHeight="1" thickTop="1" thickBot="1" x14ac:dyDescent="0.3">
      <c r="A6" s="151"/>
      <c r="B6" s="156"/>
      <c r="C6" s="157"/>
      <c r="D6" s="157"/>
      <c r="E6" s="158"/>
      <c r="F6" s="317">
        <v>15</v>
      </c>
      <c r="G6" s="318">
        <v>9</v>
      </c>
      <c r="H6" s="319"/>
      <c r="I6" s="315"/>
      <c r="J6" s="317">
        <v>10</v>
      </c>
      <c r="K6" s="318">
        <v>15</v>
      </c>
      <c r="L6" s="319"/>
      <c r="M6" s="316"/>
      <c r="N6" s="317">
        <v>15</v>
      </c>
      <c r="O6" s="318">
        <v>11</v>
      </c>
      <c r="P6" s="319"/>
      <c r="Q6" s="315"/>
      <c r="R6" s="138">
        <v>13</v>
      </c>
      <c r="S6" s="139">
        <v>15</v>
      </c>
      <c r="T6" s="319"/>
      <c r="U6" s="316"/>
      <c r="V6" s="162">
        <f>T7+P7+L7+H7</f>
        <v>6</v>
      </c>
      <c r="W6" s="165"/>
      <c r="X6" s="167">
        <f>J6+J7+L6+N6+N7+P6+H6+F6+F7+T6+R6+R7</f>
        <v>101</v>
      </c>
      <c r="Y6" s="169">
        <f>K7+K6+M6+O7+O6+U6+I6+G6+G7+S6+S7+Q6</f>
        <v>93</v>
      </c>
      <c r="Z6" s="174"/>
      <c r="AA6" s="177"/>
      <c r="AB6" s="270"/>
    </row>
    <row r="7" spans="1:28" ht="15.75" customHeight="1" thickBot="1" x14ac:dyDescent="0.3">
      <c r="A7" s="152"/>
      <c r="B7" s="159"/>
      <c r="C7" s="160"/>
      <c r="D7" s="160"/>
      <c r="E7" s="161"/>
      <c r="F7" s="315">
        <v>15</v>
      </c>
      <c r="G7" s="320">
        <v>6</v>
      </c>
      <c r="H7" s="171">
        <v>2</v>
      </c>
      <c r="I7" s="172"/>
      <c r="J7" s="321">
        <v>10</v>
      </c>
      <c r="K7" s="320">
        <v>15</v>
      </c>
      <c r="L7" s="171">
        <v>1</v>
      </c>
      <c r="M7" s="172"/>
      <c r="N7" s="321">
        <v>15</v>
      </c>
      <c r="O7" s="320">
        <v>7</v>
      </c>
      <c r="P7" s="171">
        <v>2</v>
      </c>
      <c r="Q7" s="172"/>
      <c r="R7" s="140">
        <v>8</v>
      </c>
      <c r="S7" s="141">
        <v>15</v>
      </c>
      <c r="T7" s="171">
        <v>1</v>
      </c>
      <c r="U7" s="172"/>
      <c r="V7" s="163"/>
      <c r="W7" s="166"/>
      <c r="X7" s="168"/>
      <c r="Y7" s="170"/>
      <c r="Z7" s="175"/>
      <c r="AA7" s="178"/>
      <c r="AB7" s="272"/>
    </row>
    <row r="8" spans="1:28" ht="16.5" customHeight="1" thickTop="1" thickBot="1" x14ac:dyDescent="0.3">
      <c r="A8" s="150" t="s">
        <v>33</v>
      </c>
      <c r="B8" s="20">
        <f>G4</f>
        <v>10</v>
      </c>
      <c r="C8" s="21">
        <f>F4</f>
        <v>15</v>
      </c>
      <c r="D8" s="22">
        <f>I4</f>
        <v>0</v>
      </c>
      <c r="E8" s="23">
        <f>H4</f>
        <v>0</v>
      </c>
      <c r="F8" s="181"/>
      <c r="G8" s="182"/>
      <c r="H8" s="182"/>
      <c r="I8" s="183"/>
      <c r="J8" s="24">
        <v>4</v>
      </c>
      <c r="K8" s="25">
        <v>15</v>
      </c>
      <c r="L8" s="26"/>
      <c r="M8" s="27"/>
      <c r="N8" s="28">
        <v>15</v>
      </c>
      <c r="O8" s="25">
        <v>12</v>
      </c>
      <c r="P8" s="26">
        <v>10</v>
      </c>
      <c r="Q8" s="29">
        <v>12</v>
      </c>
      <c r="R8" s="30">
        <v>5</v>
      </c>
      <c r="S8" s="25">
        <v>15</v>
      </c>
      <c r="T8" s="31"/>
      <c r="U8" s="27"/>
      <c r="V8" s="162">
        <f>T9+P9+L9+D9</f>
        <v>4</v>
      </c>
      <c r="W8" s="164">
        <f>V8+V10</f>
        <v>8</v>
      </c>
      <c r="X8" s="167">
        <f>J8+J9+L8+N8+N9+P8+D8+B8+B9+R8+R9+T8</f>
        <v>78</v>
      </c>
      <c r="Y8" s="169">
        <f>K9+K8+M8+O9+O8+U8+E8+C8+C9+S8+S9+Q8</f>
        <v>130</v>
      </c>
      <c r="Z8" s="167">
        <f>X8+X10</f>
        <v>139</v>
      </c>
      <c r="AA8" s="169">
        <f>Y8+Y10</f>
        <v>250</v>
      </c>
      <c r="AB8" s="269" t="s">
        <v>51</v>
      </c>
    </row>
    <row r="9" spans="1:28" ht="15.75" customHeight="1" thickBot="1" x14ac:dyDescent="0.3">
      <c r="A9" s="151"/>
      <c r="B9" s="32">
        <f>G5</f>
        <v>14</v>
      </c>
      <c r="C9" s="33">
        <f>F5</f>
        <v>16</v>
      </c>
      <c r="D9" s="198">
        <v>1</v>
      </c>
      <c r="E9" s="199"/>
      <c r="F9" s="184"/>
      <c r="G9" s="185"/>
      <c r="H9" s="185"/>
      <c r="I9" s="186"/>
      <c r="J9" s="34">
        <v>7</v>
      </c>
      <c r="K9" s="35">
        <v>15</v>
      </c>
      <c r="L9" s="200">
        <v>1</v>
      </c>
      <c r="M9" s="201"/>
      <c r="N9" s="34">
        <v>8</v>
      </c>
      <c r="O9" s="35">
        <v>15</v>
      </c>
      <c r="P9" s="200">
        <v>1</v>
      </c>
      <c r="Q9" s="201"/>
      <c r="R9" s="36">
        <v>5</v>
      </c>
      <c r="S9" s="35">
        <v>15</v>
      </c>
      <c r="T9" s="200">
        <v>1</v>
      </c>
      <c r="U9" s="201"/>
      <c r="V9" s="163"/>
      <c r="W9" s="165"/>
      <c r="X9" s="168"/>
      <c r="Y9" s="170"/>
      <c r="Z9" s="194"/>
      <c r="AA9" s="196"/>
      <c r="AB9" s="270"/>
    </row>
    <row r="10" spans="1:28" ht="16.5" customHeight="1" thickTop="1" thickBot="1" x14ac:dyDescent="0.3">
      <c r="A10" s="151"/>
      <c r="B10" s="37">
        <f>G6</f>
        <v>9</v>
      </c>
      <c r="C10" s="38">
        <f>F6</f>
        <v>15</v>
      </c>
      <c r="D10" s="39">
        <f>I6</f>
        <v>0</v>
      </c>
      <c r="E10" s="40">
        <f>H6</f>
        <v>0</v>
      </c>
      <c r="F10" s="184"/>
      <c r="G10" s="185"/>
      <c r="H10" s="185"/>
      <c r="I10" s="186"/>
      <c r="J10" s="324">
        <v>11</v>
      </c>
      <c r="K10" s="325">
        <v>15</v>
      </c>
      <c r="L10" s="326"/>
      <c r="M10" s="322"/>
      <c r="N10" s="324">
        <v>8</v>
      </c>
      <c r="O10" s="325">
        <v>15</v>
      </c>
      <c r="P10" s="326"/>
      <c r="Q10" s="323"/>
      <c r="R10" s="327">
        <v>7</v>
      </c>
      <c r="S10" s="325">
        <v>15</v>
      </c>
      <c r="T10" s="323"/>
      <c r="U10" s="328"/>
      <c r="V10" s="162">
        <f>P11+L11+D11+T11</f>
        <v>4</v>
      </c>
      <c r="W10" s="165"/>
      <c r="X10" s="167">
        <f>J10+J11+L10+N10+N11+P10+D10+B10+B11+R10+R11+T10</f>
        <v>61</v>
      </c>
      <c r="Y10" s="169">
        <f>K11+K10+M10+O11+O10+U10+E10+C10+C11+S10+S11+Q10</f>
        <v>120</v>
      </c>
      <c r="Z10" s="194"/>
      <c r="AA10" s="196"/>
      <c r="AB10" s="270"/>
    </row>
    <row r="11" spans="1:28" ht="15.75" customHeight="1" thickBot="1" x14ac:dyDescent="0.3">
      <c r="A11" s="152"/>
      <c r="B11" s="46">
        <f>G7</f>
        <v>6</v>
      </c>
      <c r="C11" s="47">
        <f>F7</f>
        <v>15</v>
      </c>
      <c r="D11" s="190">
        <v>1</v>
      </c>
      <c r="E11" s="191"/>
      <c r="F11" s="187"/>
      <c r="G11" s="188"/>
      <c r="H11" s="188"/>
      <c r="I11" s="189"/>
      <c r="J11" s="329">
        <v>4</v>
      </c>
      <c r="K11" s="330">
        <v>15</v>
      </c>
      <c r="L11" s="192">
        <v>1</v>
      </c>
      <c r="M11" s="193"/>
      <c r="N11" s="329">
        <v>8</v>
      </c>
      <c r="O11" s="330">
        <v>15</v>
      </c>
      <c r="P11" s="192">
        <v>1</v>
      </c>
      <c r="Q11" s="193"/>
      <c r="R11" s="331">
        <v>8</v>
      </c>
      <c r="S11" s="330">
        <v>15</v>
      </c>
      <c r="T11" s="192">
        <v>1</v>
      </c>
      <c r="U11" s="193"/>
      <c r="V11" s="163"/>
      <c r="W11" s="166"/>
      <c r="X11" s="168"/>
      <c r="Y11" s="170"/>
      <c r="Z11" s="195"/>
      <c r="AA11" s="197"/>
      <c r="AB11" s="272"/>
    </row>
    <row r="12" spans="1:28" ht="16.5" customHeight="1" thickTop="1" thickBot="1" x14ac:dyDescent="0.3">
      <c r="A12" s="150" t="s">
        <v>13</v>
      </c>
      <c r="B12" s="28">
        <f>K4</f>
        <v>15</v>
      </c>
      <c r="C12" s="25">
        <f>J4</f>
        <v>6</v>
      </c>
      <c r="D12" s="26">
        <f>M4</f>
        <v>0</v>
      </c>
      <c r="E12" s="27">
        <f>L4</f>
        <v>0</v>
      </c>
      <c r="F12" s="51">
        <f>K8</f>
        <v>15</v>
      </c>
      <c r="G12" s="52">
        <f>J8</f>
        <v>4</v>
      </c>
      <c r="H12" s="31">
        <f>M8</f>
        <v>0</v>
      </c>
      <c r="I12" s="29">
        <f>L8</f>
        <v>0</v>
      </c>
      <c r="J12" s="181"/>
      <c r="K12" s="182"/>
      <c r="L12" s="182"/>
      <c r="M12" s="183"/>
      <c r="N12" s="28">
        <v>15</v>
      </c>
      <c r="O12" s="25">
        <v>3</v>
      </c>
      <c r="P12" s="26"/>
      <c r="Q12" s="29"/>
      <c r="R12" s="30">
        <v>13</v>
      </c>
      <c r="S12" s="25">
        <v>15</v>
      </c>
      <c r="T12" s="29"/>
      <c r="U12" s="53"/>
      <c r="V12" s="162">
        <f>P13+H13+D13+T13</f>
        <v>7</v>
      </c>
      <c r="W12" s="164">
        <f>V12+V14</f>
        <v>14</v>
      </c>
      <c r="X12" s="167">
        <f>H12+F12+F13+D12+B12+B13+N12+N13+P12+R12+R13+T12</f>
        <v>113</v>
      </c>
      <c r="Y12" s="169">
        <f>I12+G12+G13+E12+C12+C13+O13+O12+U12+S12+S13+Q12</f>
        <v>64</v>
      </c>
      <c r="Z12" s="167">
        <f>X12+X14</f>
        <v>219</v>
      </c>
      <c r="AA12" s="169">
        <f>Y12+Y14</f>
        <v>144</v>
      </c>
      <c r="AB12" s="269" t="s">
        <v>47</v>
      </c>
    </row>
    <row r="13" spans="1:28" ht="15.75" customHeight="1" thickBot="1" x14ac:dyDescent="0.3">
      <c r="A13" s="151"/>
      <c r="B13" s="34">
        <f>K5</f>
        <v>15</v>
      </c>
      <c r="C13" s="35">
        <f>J5</f>
        <v>8</v>
      </c>
      <c r="D13" s="200">
        <v>2</v>
      </c>
      <c r="E13" s="201"/>
      <c r="F13" s="54">
        <f>K9</f>
        <v>15</v>
      </c>
      <c r="G13" s="55">
        <f>J9</f>
        <v>7</v>
      </c>
      <c r="H13" s="200">
        <v>2</v>
      </c>
      <c r="I13" s="201"/>
      <c r="J13" s="184"/>
      <c r="K13" s="185"/>
      <c r="L13" s="185"/>
      <c r="M13" s="186"/>
      <c r="N13" s="34">
        <v>15</v>
      </c>
      <c r="O13" s="35">
        <v>6</v>
      </c>
      <c r="P13" s="200">
        <v>2</v>
      </c>
      <c r="Q13" s="201"/>
      <c r="R13" s="36">
        <v>10</v>
      </c>
      <c r="S13" s="35">
        <v>15</v>
      </c>
      <c r="T13" s="200">
        <v>1</v>
      </c>
      <c r="U13" s="201"/>
      <c r="V13" s="163"/>
      <c r="W13" s="165"/>
      <c r="X13" s="168"/>
      <c r="Y13" s="170"/>
      <c r="Z13" s="194"/>
      <c r="AA13" s="196"/>
      <c r="AB13" s="270"/>
    </row>
    <row r="14" spans="1:28" ht="16.5" customHeight="1" thickTop="1" thickBot="1" x14ac:dyDescent="0.3">
      <c r="A14" s="151"/>
      <c r="B14" s="41">
        <f>K6</f>
        <v>15</v>
      </c>
      <c r="C14" s="42">
        <f>J6</f>
        <v>10</v>
      </c>
      <c r="D14" s="43">
        <f>M6</f>
        <v>0</v>
      </c>
      <c r="E14" s="27">
        <f>L6</f>
        <v>0</v>
      </c>
      <c r="F14" s="56">
        <f>K10</f>
        <v>15</v>
      </c>
      <c r="G14" s="57">
        <f>J10</f>
        <v>11</v>
      </c>
      <c r="H14" s="58">
        <f>M10</f>
        <v>0</v>
      </c>
      <c r="I14" s="29">
        <f>L10</f>
        <v>0</v>
      </c>
      <c r="J14" s="184"/>
      <c r="K14" s="185"/>
      <c r="L14" s="185"/>
      <c r="M14" s="186"/>
      <c r="N14" s="333">
        <v>15</v>
      </c>
      <c r="O14" s="334">
        <v>7</v>
      </c>
      <c r="P14" s="335"/>
      <c r="Q14" s="332"/>
      <c r="R14" s="336">
        <v>6</v>
      </c>
      <c r="S14" s="334">
        <v>15</v>
      </c>
      <c r="T14" s="332"/>
      <c r="U14" s="337"/>
      <c r="V14" s="162">
        <f>P15+H15+D15+T15</f>
        <v>7</v>
      </c>
      <c r="W14" s="165"/>
      <c r="X14" s="167">
        <f>H14+F14+F15+D14+B14+B15+N14+N15+P14+R14+R15+T14</f>
        <v>106</v>
      </c>
      <c r="Y14" s="169">
        <f>I14+G14+G15+E14+C14+C15+O15+O14+U14+S14+S15+Q14</f>
        <v>80</v>
      </c>
      <c r="Z14" s="194"/>
      <c r="AA14" s="196"/>
      <c r="AB14" s="270"/>
    </row>
    <row r="15" spans="1:28" ht="15.75" customHeight="1" thickBot="1" x14ac:dyDescent="0.3">
      <c r="A15" s="152"/>
      <c r="B15" s="48">
        <f>K7</f>
        <v>15</v>
      </c>
      <c r="C15" s="49">
        <f>J7</f>
        <v>10</v>
      </c>
      <c r="D15" s="192">
        <v>2</v>
      </c>
      <c r="E15" s="193"/>
      <c r="F15" s="49">
        <f>K11</f>
        <v>15</v>
      </c>
      <c r="G15" s="59">
        <f>J11</f>
        <v>4</v>
      </c>
      <c r="H15" s="192">
        <v>2</v>
      </c>
      <c r="I15" s="193"/>
      <c r="J15" s="187"/>
      <c r="K15" s="188"/>
      <c r="L15" s="188"/>
      <c r="M15" s="189"/>
      <c r="N15" s="338">
        <v>15</v>
      </c>
      <c r="O15" s="339">
        <v>8</v>
      </c>
      <c r="P15" s="192">
        <v>2</v>
      </c>
      <c r="Q15" s="193"/>
      <c r="R15" s="340">
        <v>10</v>
      </c>
      <c r="S15" s="339">
        <v>15</v>
      </c>
      <c r="T15" s="192">
        <v>1</v>
      </c>
      <c r="U15" s="193"/>
      <c r="V15" s="163"/>
      <c r="W15" s="166"/>
      <c r="X15" s="168"/>
      <c r="Y15" s="170"/>
      <c r="Z15" s="195"/>
      <c r="AA15" s="197"/>
      <c r="AB15" s="272"/>
    </row>
    <row r="16" spans="1:28" ht="16.5" customHeight="1" thickTop="1" thickBot="1" x14ac:dyDescent="0.3">
      <c r="A16" s="150" t="s">
        <v>14</v>
      </c>
      <c r="B16" s="28">
        <f>O4</f>
        <v>8</v>
      </c>
      <c r="C16" s="25">
        <f>N4</f>
        <v>15</v>
      </c>
      <c r="D16" s="26">
        <f>Q4</f>
        <v>0</v>
      </c>
      <c r="E16" s="60">
        <f>P4</f>
        <v>0</v>
      </c>
      <c r="F16" s="51">
        <f>O8</f>
        <v>12</v>
      </c>
      <c r="G16" s="52">
        <f>N8</f>
        <v>15</v>
      </c>
      <c r="H16" s="31">
        <f>Q8</f>
        <v>12</v>
      </c>
      <c r="I16" s="61">
        <f>P8</f>
        <v>10</v>
      </c>
      <c r="J16" s="28">
        <f>O12</f>
        <v>3</v>
      </c>
      <c r="K16" s="25">
        <f>N12</f>
        <v>15</v>
      </c>
      <c r="L16" s="26">
        <f>Q12</f>
        <v>0</v>
      </c>
      <c r="M16" s="60">
        <f>P12</f>
        <v>0</v>
      </c>
      <c r="N16" s="181"/>
      <c r="O16" s="182"/>
      <c r="P16" s="182"/>
      <c r="Q16" s="183"/>
      <c r="R16" s="62">
        <v>6</v>
      </c>
      <c r="S16" s="63">
        <v>15</v>
      </c>
      <c r="T16" s="64"/>
      <c r="U16" s="65"/>
      <c r="V16" s="162">
        <f>H17+D17+L17+T17</f>
        <v>5</v>
      </c>
      <c r="W16" s="164">
        <f>V16+V18</f>
        <v>10</v>
      </c>
      <c r="X16" s="167">
        <f>J16+J17+L16+B16+B17+D16+F16+F17+H16+R16+R17+T16</f>
        <v>81</v>
      </c>
      <c r="Y16" s="169">
        <f>K17+K16+M16+C17+C16+E16+I16+G16+G17+S16+S17+U16</f>
        <v>123</v>
      </c>
      <c r="Z16" s="167">
        <f>X16+X18</f>
        <v>158</v>
      </c>
      <c r="AA16" s="169">
        <f>Y16+Y18</f>
        <v>229</v>
      </c>
      <c r="AB16" s="269" t="s">
        <v>48</v>
      </c>
    </row>
    <row r="17" spans="1:28" ht="15.75" customHeight="1" thickBot="1" x14ac:dyDescent="0.3">
      <c r="A17" s="151"/>
      <c r="B17" s="34">
        <f>O5</f>
        <v>10</v>
      </c>
      <c r="C17" s="35">
        <f>N5</f>
        <v>15</v>
      </c>
      <c r="D17" s="200">
        <v>1</v>
      </c>
      <c r="E17" s="201"/>
      <c r="F17" s="35">
        <f>O9</f>
        <v>15</v>
      </c>
      <c r="G17" s="55">
        <f>N9</f>
        <v>8</v>
      </c>
      <c r="H17" s="200">
        <v>2</v>
      </c>
      <c r="I17" s="201"/>
      <c r="J17" s="34">
        <f>O13</f>
        <v>6</v>
      </c>
      <c r="K17" s="35">
        <f>N13</f>
        <v>15</v>
      </c>
      <c r="L17" s="200">
        <v>1</v>
      </c>
      <c r="M17" s="201"/>
      <c r="N17" s="184"/>
      <c r="O17" s="185"/>
      <c r="P17" s="185"/>
      <c r="Q17" s="186"/>
      <c r="R17" s="66">
        <v>9</v>
      </c>
      <c r="S17" s="67">
        <v>15</v>
      </c>
      <c r="T17" s="198">
        <v>1</v>
      </c>
      <c r="U17" s="199"/>
      <c r="V17" s="163"/>
      <c r="W17" s="165"/>
      <c r="X17" s="168"/>
      <c r="Y17" s="170"/>
      <c r="Z17" s="194"/>
      <c r="AA17" s="196"/>
      <c r="AB17" s="270"/>
    </row>
    <row r="18" spans="1:28" ht="16.5" customHeight="1" thickTop="1" thickBot="1" x14ac:dyDescent="0.3">
      <c r="A18" s="151"/>
      <c r="B18" s="41">
        <f>O6</f>
        <v>11</v>
      </c>
      <c r="C18" s="42">
        <f>N6</f>
        <v>15</v>
      </c>
      <c r="D18" s="68">
        <f>Q6</f>
        <v>0</v>
      </c>
      <c r="E18" s="27">
        <f>P6</f>
        <v>0</v>
      </c>
      <c r="F18" s="56">
        <f>O10</f>
        <v>15</v>
      </c>
      <c r="G18" s="57">
        <f>N10</f>
        <v>8</v>
      </c>
      <c r="H18" s="69">
        <f>Q10</f>
        <v>0</v>
      </c>
      <c r="I18" s="29">
        <f>P10</f>
        <v>0</v>
      </c>
      <c r="J18" s="41">
        <f>O14</f>
        <v>7</v>
      </c>
      <c r="K18" s="42">
        <f>N14</f>
        <v>15</v>
      </c>
      <c r="L18" s="68">
        <f>Q14</f>
        <v>0</v>
      </c>
      <c r="M18" s="27">
        <f>P14</f>
        <v>0</v>
      </c>
      <c r="N18" s="184"/>
      <c r="O18" s="185"/>
      <c r="P18" s="185"/>
      <c r="Q18" s="186"/>
      <c r="R18" s="341">
        <v>5</v>
      </c>
      <c r="S18" s="342">
        <v>15</v>
      </c>
      <c r="T18" s="343"/>
      <c r="U18" s="344"/>
      <c r="V18" s="162">
        <f>D19+H19+L19+T19</f>
        <v>5</v>
      </c>
      <c r="W18" s="165"/>
      <c r="X18" s="167">
        <f>F19+J19+R18+R19+T18+J18+L18+B18+D18+F18+H18+B19</f>
        <v>77</v>
      </c>
      <c r="Y18" s="169">
        <f>K18+M18+C18+E18+I18+G18+C19+G19+K19+S18+S19+U18</f>
        <v>106</v>
      </c>
      <c r="Z18" s="194"/>
      <c r="AA18" s="196"/>
      <c r="AB18" s="270"/>
    </row>
    <row r="19" spans="1:28" ht="15.75" customHeight="1" thickBot="1" x14ac:dyDescent="0.3">
      <c r="A19" s="152"/>
      <c r="B19" s="48">
        <f>O7</f>
        <v>7</v>
      </c>
      <c r="C19" s="49">
        <f>N7</f>
        <v>15</v>
      </c>
      <c r="D19" s="192">
        <v>1</v>
      </c>
      <c r="E19" s="193"/>
      <c r="F19" s="49">
        <f>O11</f>
        <v>15</v>
      </c>
      <c r="G19" s="59">
        <f>N11</f>
        <v>8</v>
      </c>
      <c r="H19" s="192">
        <v>2</v>
      </c>
      <c r="I19" s="193"/>
      <c r="J19" s="48">
        <f>O15</f>
        <v>8</v>
      </c>
      <c r="K19" s="49">
        <f>N15</f>
        <v>15</v>
      </c>
      <c r="L19" s="192">
        <v>1</v>
      </c>
      <c r="M19" s="193"/>
      <c r="N19" s="187"/>
      <c r="O19" s="188"/>
      <c r="P19" s="188"/>
      <c r="Q19" s="189"/>
      <c r="R19" s="345">
        <v>9</v>
      </c>
      <c r="S19" s="346">
        <v>15</v>
      </c>
      <c r="T19" s="190">
        <v>1</v>
      </c>
      <c r="U19" s="191"/>
      <c r="V19" s="202"/>
      <c r="W19" s="166"/>
      <c r="X19" s="195"/>
      <c r="Y19" s="197"/>
      <c r="Z19" s="195"/>
      <c r="AA19" s="197"/>
      <c r="AB19" s="272"/>
    </row>
    <row r="20" spans="1:28" ht="16.5" thickTop="1" thickBot="1" x14ac:dyDescent="0.3">
      <c r="A20" s="151" t="s">
        <v>45</v>
      </c>
      <c r="B20" s="28">
        <f>S4</f>
        <v>15</v>
      </c>
      <c r="C20" s="76">
        <f>R4</f>
        <v>6</v>
      </c>
      <c r="D20" s="31">
        <f>U4</f>
        <v>0</v>
      </c>
      <c r="E20" s="60">
        <f>T4</f>
        <v>0</v>
      </c>
      <c r="F20" s="51">
        <f>S8</f>
        <v>15</v>
      </c>
      <c r="G20" s="52">
        <f>R8</f>
        <v>5</v>
      </c>
      <c r="H20" s="31">
        <f>U8</f>
        <v>0</v>
      </c>
      <c r="I20" s="29">
        <f>T8</f>
        <v>0</v>
      </c>
      <c r="J20" s="28">
        <f>S12</f>
        <v>15</v>
      </c>
      <c r="K20" s="76">
        <f>R12</f>
        <v>13</v>
      </c>
      <c r="L20" s="31">
        <f>U12</f>
        <v>0</v>
      </c>
      <c r="M20" s="27">
        <f>T12</f>
        <v>0</v>
      </c>
      <c r="N20" s="62">
        <f>S16</f>
        <v>15</v>
      </c>
      <c r="O20" s="77">
        <f>R16</f>
        <v>6</v>
      </c>
      <c r="P20" s="22">
        <f>U16</f>
        <v>0</v>
      </c>
      <c r="Q20" s="40">
        <f>T16</f>
        <v>0</v>
      </c>
      <c r="R20" s="184"/>
      <c r="S20" s="185"/>
      <c r="T20" s="185"/>
      <c r="U20" s="186"/>
      <c r="V20" s="162">
        <f>P21+L21+H21+D21</f>
        <v>8</v>
      </c>
      <c r="W20" s="165">
        <f>V20+V22</f>
        <v>16</v>
      </c>
      <c r="X20" s="167">
        <f>P20+N20+N21+L20+J20+J21+H20+F20+F21+D20+B20+B21</f>
        <v>120</v>
      </c>
      <c r="Y20" s="169">
        <f>Q20+O20+O21+M20+K20+K21+I20+G20+G21+E20+C20+C21</f>
        <v>59</v>
      </c>
      <c r="Z20" s="194">
        <f>X20+X22</f>
        <v>240</v>
      </c>
      <c r="AA20" s="196">
        <f>Y20+Y22</f>
        <v>125</v>
      </c>
      <c r="AB20" s="270" t="s">
        <v>49</v>
      </c>
    </row>
    <row r="21" spans="1:28" ht="15.75" thickBot="1" x14ac:dyDescent="0.3">
      <c r="A21" s="151"/>
      <c r="B21" s="34">
        <f>S5</f>
        <v>15</v>
      </c>
      <c r="C21" s="35">
        <f>R5</f>
        <v>5</v>
      </c>
      <c r="D21" s="200">
        <v>2</v>
      </c>
      <c r="E21" s="201"/>
      <c r="F21" s="35">
        <f>S9</f>
        <v>15</v>
      </c>
      <c r="G21" s="55">
        <f>R9</f>
        <v>5</v>
      </c>
      <c r="H21" s="200">
        <v>2</v>
      </c>
      <c r="I21" s="201"/>
      <c r="J21" s="34">
        <f>S13</f>
        <v>15</v>
      </c>
      <c r="K21" s="35">
        <f>R13</f>
        <v>10</v>
      </c>
      <c r="L21" s="200">
        <v>2</v>
      </c>
      <c r="M21" s="201"/>
      <c r="N21" s="66">
        <f>S17</f>
        <v>15</v>
      </c>
      <c r="O21" s="67">
        <f>R17</f>
        <v>9</v>
      </c>
      <c r="P21" s="198">
        <v>2</v>
      </c>
      <c r="Q21" s="199"/>
      <c r="R21" s="184"/>
      <c r="S21" s="185"/>
      <c r="T21" s="185"/>
      <c r="U21" s="186"/>
      <c r="V21" s="202"/>
      <c r="W21" s="165"/>
      <c r="X21" s="195"/>
      <c r="Y21" s="197"/>
      <c r="Z21" s="194"/>
      <c r="AA21" s="196"/>
      <c r="AB21" s="270"/>
    </row>
    <row r="22" spans="1:28" ht="15.75" thickBot="1" x14ac:dyDescent="0.3">
      <c r="A22" s="151"/>
      <c r="B22" s="41">
        <f>S6</f>
        <v>15</v>
      </c>
      <c r="C22" s="42">
        <f>R6</f>
        <v>13</v>
      </c>
      <c r="D22" s="58">
        <f>U6</f>
        <v>0</v>
      </c>
      <c r="E22" s="27">
        <f>T6</f>
        <v>0</v>
      </c>
      <c r="F22" s="56">
        <f>S10</f>
        <v>15</v>
      </c>
      <c r="G22" s="57">
        <f>R10</f>
        <v>7</v>
      </c>
      <c r="H22" s="58">
        <f>U10</f>
        <v>0</v>
      </c>
      <c r="I22" s="29">
        <f>T10</f>
        <v>0</v>
      </c>
      <c r="J22" s="41">
        <f>S14</f>
        <v>15</v>
      </c>
      <c r="K22" s="78">
        <f>R14</f>
        <v>6</v>
      </c>
      <c r="L22" s="58">
        <f>U14</f>
        <v>0</v>
      </c>
      <c r="M22" s="27">
        <f>T14</f>
        <v>0</v>
      </c>
      <c r="N22" s="70">
        <f>S18</f>
        <v>15</v>
      </c>
      <c r="O22" s="79">
        <f>R18</f>
        <v>5</v>
      </c>
      <c r="P22" s="39">
        <f>U18</f>
        <v>0</v>
      </c>
      <c r="Q22" s="40">
        <f>T18</f>
        <v>0</v>
      </c>
      <c r="R22" s="184"/>
      <c r="S22" s="185"/>
      <c r="T22" s="185"/>
      <c r="U22" s="186"/>
      <c r="V22" s="214">
        <f>P23+L23+H23+D23</f>
        <v>8</v>
      </c>
      <c r="W22" s="165"/>
      <c r="X22" s="194">
        <f>P22+N22+N23+L22+J22+J23+H22+F22+F23+D22+B22+B23</f>
        <v>120</v>
      </c>
      <c r="Y22" s="196">
        <f>Q22+O22+O23+M22+K22+K23+I22+G22+G23+E22+C22+C23</f>
        <v>66</v>
      </c>
      <c r="Z22" s="194"/>
      <c r="AA22" s="196"/>
      <c r="AB22" s="270"/>
    </row>
    <row r="23" spans="1:28" ht="15.75" thickBot="1" x14ac:dyDescent="0.3">
      <c r="A23" s="203"/>
      <c r="B23" s="80">
        <f>S7</f>
        <v>15</v>
      </c>
      <c r="C23" s="81">
        <f>R7</f>
        <v>8</v>
      </c>
      <c r="D23" s="208">
        <v>2</v>
      </c>
      <c r="E23" s="209"/>
      <c r="F23" s="81">
        <f>S11</f>
        <v>15</v>
      </c>
      <c r="G23" s="82">
        <f>R11</f>
        <v>8</v>
      </c>
      <c r="H23" s="208">
        <v>2</v>
      </c>
      <c r="I23" s="209"/>
      <c r="J23" s="80">
        <f>S15</f>
        <v>15</v>
      </c>
      <c r="K23" s="81">
        <f>R15</f>
        <v>10</v>
      </c>
      <c r="L23" s="208">
        <v>2</v>
      </c>
      <c r="M23" s="209"/>
      <c r="N23" s="83">
        <f>S19</f>
        <v>15</v>
      </c>
      <c r="O23" s="84">
        <f>R19</f>
        <v>9</v>
      </c>
      <c r="P23" s="210">
        <v>2</v>
      </c>
      <c r="Q23" s="211"/>
      <c r="R23" s="204"/>
      <c r="S23" s="205"/>
      <c r="T23" s="205"/>
      <c r="U23" s="206"/>
      <c r="V23" s="215"/>
      <c r="W23" s="207"/>
      <c r="X23" s="212"/>
      <c r="Y23" s="213"/>
      <c r="Z23" s="212"/>
      <c r="AA23" s="213"/>
      <c r="AB23" s="271"/>
    </row>
    <row r="24" spans="1:28" ht="15.75" thickTop="1" x14ac:dyDescent="0.25"/>
    <row r="25" spans="1:28" x14ac:dyDescent="0.25">
      <c r="A25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A8:A11"/>
    <mergeCell ref="F8:I11"/>
    <mergeCell ref="V8:V9"/>
    <mergeCell ref="W8:W11"/>
    <mergeCell ref="X8:X9"/>
    <mergeCell ref="Y8:Y9"/>
    <mergeCell ref="D11:E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J3" sqref="J3:M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6" customHeight="1" x14ac:dyDescent="0.25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5.75" thickBot="1" x14ac:dyDescent="0.3"/>
    <row r="3" spans="1:24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5"/>
      <c r="R3" s="146" t="s">
        <v>1</v>
      </c>
      <c r="S3" s="147"/>
      <c r="T3" s="148" t="s">
        <v>2</v>
      </c>
      <c r="U3" s="149"/>
      <c r="V3" s="148" t="s">
        <v>3</v>
      </c>
      <c r="W3" s="149"/>
      <c r="X3" s="2" t="s">
        <v>4</v>
      </c>
    </row>
    <row r="4" spans="1:24" ht="16.5" customHeight="1" thickTop="1" thickBot="1" x14ac:dyDescent="0.3">
      <c r="A4" s="150" t="s">
        <v>34</v>
      </c>
      <c r="B4" s="260"/>
      <c r="C4" s="261"/>
      <c r="D4" s="261"/>
      <c r="E4" s="262"/>
      <c r="F4" s="3">
        <v>5</v>
      </c>
      <c r="G4" s="4">
        <v>15</v>
      </c>
      <c r="H4" s="5"/>
      <c r="I4" s="6"/>
      <c r="J4" s="3">
        <v>15</v>
      </c>
      <c r="K4" s="7">
        <v>6</v>
      </c>
      <c r="L4" s="5"/>
      <c r="M4" s="8"/>
      <c r="N4" s="3">
        <v>15</v>
      </c>
      <c r="O4" s="7">
        <v>12</v>
      </c>
      <c r="P4" s="5"/>
      <c r="Q4" s="8"/>
      <c r="R4" s="162">
        <f>P5+L5+H5</f>
        <v>5</v>
      </c>
      <c r="S4" s="164">
        <f>R4+R6</f>
        <v>10</v>
      </c>
      <c r="T4" s="216">
        <f>J4+J5+L4+N4+N5+P4+H4+F4+F5</f>
        <v>74</v>
      </c>
      <c r="U4" s="219">
        <f>K5+K4+M4+O5+O4+Q4+I4+G4+G5</f>
        <v>59</v>
      </c>
      <c r="V4" s="254">
        <f>T4+T6</f>
        <v>154</v>
      </c>
      <c r="W4" s="257">
        <f>U4+U6</f>
        <v>134</v>
      </c>
      <c r="X4" s="269" t="s">
        <v>47</v>
      </c>
    </row>
    <row r="5" spans="1:24" ht="15.75" customHeight="1" thickBot="1" x14ac:dyDescent="0.3">
      <c r="A5" s="151"/>
      <c r="B5" s="263"/>
      <c r="C5" s="264"/>
      <c r="D5" s="264"/>
      <c r="E5" s="265"/>
      <c r="F5" s="11">
        <v>9</v>
      </c>
      <c r="G5" s="12">
        <v>15</v>
      </c>
      <c r="H5" s="179">
        <v>1</v>
      </c>
      <c r="I5" s="180"/>
      <c r="J5" s="11">
        <v>15</v>
      </c>
      <c r="K5" s="12">
        <v>6</v>
      </c>
      <c r="L5" s="179">
        <v>2</v>
      </c>
      <c r="M5" s="180"/>
      <c r="N5" s="11">
        <v>15</v>
      </c>
      <c r="O5" s="12">
        <v>5</v>
      </c>
      <c r="P5" s="179">
        <v>2</v>
      </c>
      <c r="Q5" s="180"/>
      <c r="R5" s="163"/>
      <c r="S5" s="165"/>
      <c r="T5" s="238"/>
      <c r="U5" s="228"/>
      <c r="V5" s="255"/>
      <c r="W5" s="258"/>
      <c r="X5" s="270"/>
    </row>
    <row r="6" spans="1:24" ht="16.5" customHeight="1" thickTop="1" thickBot="1" x14ac:dyDescent="0.3">
      <c r="A6" s="151"/>
      <c r="B6" s="263"/>
      <c r="C6" s="264"/>
      <c r="D6" s="264"/>
      <c r="E6" s="265"/>
      <c r="F6" s="349">
        <v>6</v>
      </c>
      <c r="G6" s="350">
        <v>15</v>
      </c>
      <c r="H6" s="351"/>
      <c r="I6" s="347"/>
      <c r="J6" s="349">
        <v>16</v>
      </c>
      <c r="K6" s="350">
        <v>14</v>
      </c>
      <c r="L6" s="351"/>
      <c r="M6" s="348"/>
      <c r="N6" s="349">
        <v>15</v>
      </c>
      <c r="O6" s="350">
        <v>12</v>
      </c>
      <c r="P6" s="351"/>
      <c r="Q6" s="348"/>
      <c r="R6" s="162">
        <f>P7+L7+H7</f>
        <v>5</v>
      </c>
      <c r="S6" s="165"/>
      <c r="T6" s="216">
        <f>J6+J7+L6+N6+N7+P6+H6+F6+F7</f>
        <v>80</v>
      </c>
      <c r="U6" s="219">
        <f>K7+K6+M6+O7+O6+Q6+I6+G6+G7</f>
        <v>75</v>
      </c>
      <c r="V6" s="255"/>
      <c r="W6" s="258"/>
      <c r="X6" s="270"/>
    </row>
    <row r="7" spans="1:24" ht="15.75" customHeight="1" thickBot="1" x14ac:dyDescent="0.3">
      <c r="A7" s="152"/>
      <c r="B7" s="266"/>
      <c r="C7" s="267"/>
      <c r="D7" s="267"/>
      <c r="E7" s="268"/>
      <c r="F7" s="347">
        <v>13</v>
      </c>
      <c r="G7" s="352">
        <v>15</v>
      </c>
      <c r="H7" s="171">
        <v>1</v>
      </c>
      <c r="I7" s="172"/>
      <c r="J7" s="353">
        <v>15</v>
      </c>
      <c r="K7" s="352">
        <v>9</v>
      </c>
      <c r="L7" s="171">
        <v>2</v>
      </c>
      <c r="M7" s="172"/>
      <c r="N7" s="353">
        <v>15</v>
      </c>
      <c r="O7" s="352">
        <v>10</v>
      </c>
      <c r="P7" s="171">
        <v>2</v>
      </c>
      <c r="Q7" s="172"/>
      <c r="R7" s="163"/>
      <c r="S7" s="166"/>
      <c r="T7" s="238"/>
      <c r="U7" s="228"/>
      <c r="V7" s="256"/>
      <c r="W7" s="259"/>
      <c r="X7" s="272"/>
    </row>
    <row r="8" spans="1:24" ht="16.5" customHeight="1" thickTop="1" thickBot="1" x14ac:dyDescent="0.3">
      <c r="A8" s="150" t="s">
        <v>46</v>
      </c>
      <c r="B8" s="85">
        <f>G4</f>
        <v>15</v>
      </c>
      <c r="C8" s="86">
        <f>F4</f>
        <v>5</v>
      </c>
      <c r="D8" s="87">
        <f>I4</f>
        <v>0</v>
      </c>
      <c r="E8" s="88">
        <f>H4</f>
        <v>0</v>
      </c>
      <c r="F8" s="229"/>
      <c r="G8" s="230"/>
      <c r="H8" s="230"/>
      <c r="I8" s="231"/>
      <c r="J8" s="89">
        <v>15</v>
      </c>
      <c r="K8" s="90">
        <v>7</v>
      </c>
      <c r="L8" s="91"/>
      <c r="M8" s="92"/>
      <c r="N8" s="93">
        <v>15</v>
      </c>
      <c r="O8" s="90">
        <v>5</v>
      </c>
      <c r="P8" s="91"/>
      <c r="Q8" s="92"/>
      <c r="R8" s="162">
        <f>P9+L9+D9</f>
        <v>6</v>
      </c>
      <c r="S8" s="164">
        <f>R8+R10</f>
        <v>12</v>
      </c>
      <c r="T8" s="216">
        <f>J8+J9+L8+N8+N9+P8+D8+B8+B9</f>
        <v>90</v>
      </c>
      <c r="U8" s="219">
        <f>K9+K8+M8+O9+O8+Q8+E8+C8+C9</f>
        <v>40</v>
      </c>
      <c r="V8" s="216">
        <f>T8+T10</f>
        <v>180</v>
      </c>
      <c r="W8" s="219">
        <f>U8+U10</f>
        <v>86</v>
      </c>
      <c r="X8" s="269" t="s">
        <v>49</v>
      </c>
    </row>
    <row r="9" spans="1:24" ht="15.75" customHeight="1" thickBot="1" x14ac:dyDescent="0.3">
      <c r="A9" s="151"/>
      <c r="B9" s="94">
        <f>G5</f>
        <v>15</v>
      </c>
      <c r="C9" s="95">
        <f>F5</f>
        <v>9</v>
      </c>
      <c r="D9" s="250">
        <v>2</v>
      </c>
      <c r="E9" s="251"/>
      <c r="F9" s="232"/>
      <c r="G9" s="233"/>
      <c r="H9" s="233"/>
      <c r="I9" s="234"/>
      <c r="J9" s="96">
        <v>15</v>
      </c>
      <c r="K9" s="97">
        <v>9</v>
      </c>
      <c r="L9" s="224">
        <v>2</v>
      </c>
      <c r="M9" s="225"/>
      <c r="N9" s="96">
        <v>15</v>
      </c>
      <c r="O9" s="97">
        <v>5</v>
      </c>
      <c r="P9" s="224">
        <v>2</v>
      </c>
      <c r="Q9" s="225"/>
      <c r="R9" s="163"/>
      <c r="S9" s="165"/>
      <c r="T9" s="238"/>
      <c r="U9" s="228"/>
      <c r="V9" s="217"/>
      <c r="W9" s="220"/>
      <c r="X9" s="270"/>
    </row>
    <row r="10" spans="1:24" ht="16.5" customHeight="1" thickTop="1" thickBot="1" x14ac:dyDescent="0.3">
      <c r="A10" s="151"/>
      <c r="B10" s="98">
        <f>G6</f>
        <v>15</v>
      </c>
      <c r="C10" s="99">
        <f>F6</f>
        <v>6</v>
      </c>
      <c r="D10" s="100">
        <f>I6</f>
        <v>0</v>
      </c>
      <c r="E10" s="101">
        <f>H6</f>
        <v>0</v>
      </c>
      <c r="F10" s="232"/>
      <c r="G10" s="233"/>
      <c r="H10" s="233"/>
      <c r="I10" s="234"/>
      <c r="J10" s="355">
        <v>15</v>
      </c>
      <c r="K10" s="356">
        <v>5</v>
      </c>
      <c r="L10" s="357"/>
      <c r="M10" s="354"/>
      <c r="N10" s="355">
        <v>15</v>
      </c>
      <c r="O10" s="356">
        <v>7</v>
      </c>
      <c r="P10" s="357"/>
      <c r="Q10" s="354"/>
      <c r="R10" s="162">
        <f>P11+L11+D11</f>
        <v>6</v>
      </c>
      <c r="S10" s="165"/>
      <c r="T10" s="216">
        <f>J10+J11+L10+N10+N11+P10+D10+B10+B11</f>
        <v>90</v>
      </c>
      <c r="U10" s="219">
        <f>K11+K10+M10+O11+O10+Q10+E10+C10+C11</f>
        <v>46</v>
      </c>
      <c r="V10" s="217"/>
      <c r="W10" s="220"/>
      <c r="X10" s="270"/>
    </row>
    <row r="11" spans="1:24" ht="15.75" customHeight="1" thickBot="1" x14ac:dyDescent="0.3">
      <c r="A11" s="152"/>
      <c r="B11" s="105">
        <f>G7</f>
        <v>15</v>
      </c>
      <c r="C11" s="106">
        <f>F7</f>
        <v>13</v>
      </c>
      <c r="D11" s="252">
        <v>2</v>
      </c>
      <c r="E11" s="253"/>
      <c r="F11" s="245"/>
      <c r="G11" s="246"/>
      <c r="H11" s="246"/>
      <c r="I11" s="247"/>
      <c r="J11" s="358">
        <v>15</v>
      </c>
      <c r="K11" s="359">
        <v>7</v>
      </c>
      <c r="L11" s="248">
        <v>2</v>
      </c>
      <c r="M11" s="249"/>
      <c r="N11" s="358">
        <v>15</v>
      </c>
      <c r="O11" s="359">
        <v>8</v>
      </c>
      <c r="P11" s="248">
        <v>2</v>
      </c>
      <c r="Q11" s="249"/>
      <c r="R11" s="163"/>
      <c r="S11" s="166"/>
      <c r="T11" s="238"/>
      <c r="U11" s="228"/>
      <c r="V11" s="241"/>
      <c r="W11" s="242"/>
      <c r="X11" s="272"/>
    </row>
    <row r="12" spans="1:24" ht="16.5" customHeight="1" thickTop="1" thickBot="1" x14ac:dyDescent="0.3">
      <c r="A12" s="150" t="s">
        <v>35</v>
      </c>
      <c r="B12" s="89">
        <f>K4</f>
        <v>6</v>
      </c>
      <c r="C12" s="109">
        <f>J4</f>
        <v>15</v>
      </c>
      <c r="D12" s="110">
        <f>M4</f>
        <v>0</v>
      </c>
      <c r="E12" s="111">
        <f>L4</f>
        <v>0</v>
      </c>
      <c r="F12" s="112">
        <f>K8</f>
        <v>7</v>
      </c>
      <c r="G12" s="113">
        <f>J8</f>
        <v>15</v>
      </c>
      <c r="H12" s="114">
        <f>M8</f>
        <v>0</v>
      </c>
      <c r="I12" s="115">
        <f>L8</f>
        <v>0</v>
      </c>
      <c r="J12" s="229"/>
      <c r="K12" s="230"/>
      <c r="L12" s="230"/>
      <c r="M12" s="231"/>
      <c r="N12" s="93">
        <v>15</v>
      </c>
      <c r="O12" s="90">
        <v>12</v>
      </c>
      <c r="P12" s="91">
        <v>7</v>
      </c>
      <c r="Q12" s="92">
        <v>11</v>
      </c>
      <c r="R12" s="162">
        <f>P13+H13+D13</f>
        <v>3</v>
      </c>
      <c r="S12" s="164">
        <f t="shared" ref="S12" si="0">R12+R14</f>
        <v>6</v>
      </c>
      <c r="T12" s="216">
        <f>H12+F12+F13+D12+B12+B13+N12+N13+P12</f>
        <v>64</v>
      </c>
      <c r="U12" s="219">
        <f>I12+G12+G13+E12+C12+C13+O13+O12+Q12</f>
        <v>99</v>
      </c>
      <c r="V12" s="216">
        <f>T12+T14</f>
        <v>133</v>
      </c>
      <c r="W12" s="219">
        <f>U12+U14</f>
        <v>190</v>
      </c>
      <c r="X12" s="269" t="s">
        <v>48</v>
      </c>
    </row>
    <row r="13" spans="1:24" ht="15.75" customHeight="1" thickBot="1" x14ac:dyDescent="0.3">
      <c r="A13" s="151"/>
      <c r="B13" s="116">
        <f>K5</f>
        <v>6</v>
      </c>
      <c r="C13" s="117">
        <f>J5</f>
        <v>15</v>
      </c>
      <c r="D13" s="222">
        <v>1</v>
      </c>
      <c r="E13" s="223"/>
      <c r="F13" s="118">
        <f>K9</f>
        <v>9</v>
      </c>
      <c r="G13" s="119">
        <f>J9</f>
        <v>15</v>
      </c>
      <c r="H13" s="224">
        <v>1</v>
      </c>
      <c r="I13" s="225"/>
      <c r="J13" s="232"/>
      <c r="K13" s="233"/>
      <c r="L13" s="233"/>
      <c r="M13" s="234"/>
      <c r="N13" s="96">
        <v>14</v>
      </c>
      <c r="O13" s="97">
        <v>16</v>
      </c>
      <c r="P13" s="224">
        <v>1</v>
      </c>
      <c r="Q13" s="225"/>
      <c r="R13" s="163"/>
      <c r="S13" s="165"/>
      <c r="T13" s="238"/>
      <c r="U13" s="228"/>
      <c r="V13" s="217"/>
      <c r="W13" s="220"/>
      <c r="X13" s="270"/>
    </row>
    <row r="14" spans="1:24" ht="16.5" customHeight="1" thickTop="1" thickBot="1" x14ac:dyDescent="0.3">
      <c r="A14" s="151"/>
      <c r="B14" s="120">
        <f>K6</f>
        <v>14</v>
      </c>
      <c r="C14" s="121">
        <f>J6</f>
        <v>16</v>
      </c>
      <c r="D14" s="122">
        <f>M6</f>
        <v>0</v>
      </c>
      <c r="E14" s="111">
        <f>L6</f>
        <v>0</v>
      </c>
      <c r="F14" s="123">
        <f>K10</f>
        <v>5</v>
      </c>
      <c r="G14" s="124">
        <f>J10</f>
        <v>15</v>
      </c>
      <c r="H14" s="125">
        <f>M10</f>
        <v>0</v>
      </c>
      <c r="I14" s="115">
        <f>L10</f>
        <v>0</v>
      </c>
      <c r="J14" s="232"/>
      <c r="K14" s="233"/>
      <c r="L14" s="233"/>
      <c r="M14" s="234"/>
      <c r="N14" s="361">
        <v>13</v>
      </c>
      <c r="O14" s="362">
        <v>15</v>
      </c>
      <c r="P14" s="363"/>
      <c r="Q14" s="360"/>
      <c r="R14" s="162">
        <f>P15+H15+D15</f>
        <v>3</v>
      </c>
      <c r="S14" s="165"/>
      <c r="T14" s="216">
        <f>H14+F14+F15+D14+B14+B15+N14+N15+P14+N14</f>
        <v>69</v>
      </c>
      <c r="U14" s="219">
        <f>I14+G14+G15+E14+C14+C15+O15+O14+Q14</f>
        <v>91</v>
      </c>
      <c r="V14" s="217"/>
      <c r="W14" s="220"/>
      <c r="X14" s="270"/>
    </row>
    <row r="15" spans="1:24" ht="15.75" customHeight="1" thickBot="1" x14ac:dyDescent="0.3">
      <c r="A15" s="152"/>
      <c r="B15" s="126">
        <f>K7</f>
        <v>9</v>
      </c>
      <c r="C15" s="127">
        <f>J7</f>
        <v>15</v>
      </c>
      <c r="D15" s="243">
        <v>1</v>
      </c>
      <c r="E15" s="244"/>
      <c r="F15" s="108">
        <f>K11</f>
        <v>7</v>
      </c>
      <c r="G15" s="128">
        <f>J11</f>
        <v>15</v>
      </c>
      <c r="H15" s="248">
        <v>1</v>
      </c>
      <c r="I15" s="249"/>
      <c r="J15" s="245"/>
      <c r="K15" s="246"/>
      <c r="L15" s="246"/>
      <c r="M15" s="247"/>
      <c r="N15" s="364">
        <v>8</v>
      </c>
      <c r="O15" s="365">
        <v>15</v>
      </c>
      <c r="P15" s="248">
        <v>1</v>
      </c>
      <c r="Q15" s="249"/>
      <c r="R15" s="163"/>
      <c r="S15" s="166"/>
      <c r="T15" s="238"/>
      <c r="U15" s="228"/>
      <c r="V15" s="241"/>
      <c r="W15" s="242"/>
      <c r="X15" s="272"/>
    </row>
    <row r="16" spans="1:24" ht="16.5" thickTop="1" thickBot="1" x14ac:dyDescent="0.3">
      <c r="A16" s="150" t="s">
        <v>16</v>
      </c>
      <c r="B16" s="89">
        <f>O4</f>
        <v>12</v>
      </c>
      <c r="C16" s="109">
        <f>N4</f>
        <v>15</v>
      </c>
      <c r="D16" s="110">
        <f>Q4</f>
        <v>0</v>
      </c>
      <c r="E16" s="111">
        <f>P4</f>
        <v>0</v>
      </c>
      <c r="F16" s="112">
        <f>O8</f>
        <v>5</v>
      </c>
      <c r="G16" s="113">
        <f>N8</f>
        <v>15</v>
      </c>
      <c r="H16" s="114">
        <f>Q8</f>
        <v>0</v>
      </c>
      <c r="I16" s="115">
        <f>P8</f>
        <v>0</v>
      </c>
      <c r="J16" s="93">
        <f>O12</f>
        <v>12</v>
      </c>
      <c r="K16" s="90">
        <f>N12</f>
        <v>15</v>
      </c>
      <c r="L16" s="91">
        <f>Q12</f>
        <v>11</v>
      </c>
      <c r="M16" s="92">
        <f>P12</f>
        <v>7</v>
      </c>
      <c r="N16" s="229"/>
      <c r="O16" s="230"/>
      <c r="P16" s="230"/>
      <c r="Q16" s="231"/>
      <c r="R16" s="162">
        <f>H17+D17+L17</f>
        <v>4</v>
      </c>
      <c r="S16" s="164">
        <f>R16+R18</f>
        <v>8</v>
      </c>
      <c r="T16" s="216">
        <f>J16+J17+L16+B16+B17+D16+F16+F17+H16</f>
        <v>66</v>
      </c>
      <c r="U16" s="219">
        <f>K17+K16+M16+C17+C16+E16+I16+G16+G17</f>
        <v>96</v>
      </c>
      <c r="V16" s="216">
        <f>T16+T18</f>
        <v>133</v>
      </c>
      <c r="W16" s="219">
        <f>U16+U18</f>
        <v>177</v>
      </c>
      <c r="X16" s="269" t="s">
        <v>50</v>
      </c>
    </row>
    <row r="17" spans="1:24" ht="15.75" thickBot="1" x14ac:dyDescent="0.3">
      <c r="A17" s="151"/>
      <c r="B17" s="116">
        <f>O5</f>
        <v>5</v>
      </c>
      <c r="C17" s="117">
        <f>N5</f>
        <v>15</v>
      </c>
      <c r="D17" s="222">
        <v>1</v>
      </c>
      <c r="E17" s="223"/>
      <c r="F17" s="97">
        <f>O9</f>
        <v>5</v>
      </c>
      <c r="G17" s="119">
        <f>N9</f>
        <v>15</v>
      </c>
      <c r="H17" s="224">
        <v>1</v>
      </c>
      <c r="I17" s="225"/>
      <c r="J17" s="96">
        <f>O13</f>
        <v>16</v>
      </c>
      <c r="K17" s="97">
        <f>N13</f>
        <v>14</v>
      </c>
      <c r="L17" s="224">
        <v>2</v>
      </c>
      <c r="M17" s="225"/>
      <c r="N17" s="232"/>
      <c r="O17" s="233"/>
      <c r="P17" s="233"/>
      <c r="Q17" s="234"/>
      <c r="R17" s="163"/>
      <c r="S17" s="165"/>
      <c r="T17" s="238"/>
      <c r="U17" s="228"/>
      <c r="V17" s="217"/>
      <c r="W17" s="220"/>
      <c r="X17" s="270"/>
    </row>
    <row r="18" spans="1:24" ht="16.5" thickTop="1" thickBot="1" x14ac:dyDescent="0.3">
      <c r="A18" s="151"/>
      <c r="B18" s="120">
        <f>O6</f>
        <v>12</v>
      </c>
      <c r="C18" s="121">
        <f>N6</f>
        <v>15</v>
      </c>
      <c r="D18" s="122">
        <f>Q6</f>
        <v>0</v>
      </c>
      <c r="E18" s="111">
        <f>P6</f>
        <v>0</v>
      </c>
      <c r="F18" s="123">
        <f>O10</f>
        <v>7</v>
      </c>
      <c r="G18" s="124">
        <f>N10</f>
        <v>15</v>
      </c>
      <c r="H18" s="125">
        <f>Q10</f>
        <v>0</v>
      </c>
      <c r="I18" s="115">
        <f>P10</f>
        <v>0</v>
      </c>
      <c r="J18" s="102">
        <f>O14</f>
        <v>15</v>
      </c>
      <c r="K18" s="103">
        <f>N14</f>
        <v>13</v>
      </c>
      <c r="L18" s="104">
        <f>Q14</f>
        <v>0</v>
      </c>
      <c r="M18" s="92">
        <f>P14</f>
        <v>0</v>
      </c>
      <c r="N18" s="232"/>
      <c r="O18" s="233"/>
      <c r="P18" s="233"/>
      <c r="Q18" s="234"/>
      <c r="R18" s="162">
        <f>H19+D19+L19</f>
        <v>4</v>
      </c>
      <c r="S18" s="165"/>
      <c r="T18" s="216">
        <f>J18+J19+L18+B18+B19+D18+F18+F19+H18</f>
        <v>67</v>
      </c>
      <c r="U18" s="219">
        <f>K19+K18+M18+C19+C18+E18+I18+G18+G19</f>
        <v>81</v>
      </c>
      <c r="V18" s="217"/>
      <c r="W18" s="220"/>
      <c r="X18" s="270"/>
    </row>
    <row r="19" spans="1:24" ht="15.75" thickBot="1" x14ac:dyDescent="0.3">
      <c r="A19" s="203"/>
      <c r="B19" s="129">
        <f>O7</f>
        <v>10</v>
      </c>
      <c r="C19" s="130">
        <f>N7</f>
        <v>15</v>
      </c>
      <c r="D19" s="226">
        <v>1</v>
      </c>
      <c r="E19" s="227"/>
      <c r="F19" s="131">
        <f>O11</f>
        <v>8</v>
      </c>
      <c r="G19" s="132">
        <f>N11</f>
        <v>15</v>
      </c>
      <c r="H19" s="239">
        <v>1</v>
      </c>
      <c r="I19" s="240"/>
      <c r="J19" s="133">
        <f>O15</f>
        <v>15</v>
      </c>
      <c r="K19" s="131">
        <f>N15</f>
        <v>8</v>
      </c>
      <c r="L19" s="239">
        <v>2</v>
      </c>
      <c r="M19" s="240"/>
      <c r="N19" s="235"/>
      <c r="O19" s="236"/>
      <c r="P19" s="236"/>
      <c r="Q19" s="237"/>
      <c r="R19" s="215"/>
      <c r="S19" s="207"/>
      <c r="T19" s="218"/>
      <c r="U19" s="221"/>
      <c r="V19" s="218"/>
      <c r="W19" s="221"/>
      <c r="X19" s="271"/>
    </row>
    <row r="20" spans="1:24" ht="15.75" thickTop="1" x14ac:dyDescent="0.25"/>
    <row r="22" spans="1:24" x14ac:dyDescent="0.25">
      <c r="A22" t="s">
        <v>11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H7:I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4" workbookViewId="0">
      <selection activeCell="N3" sqref="N3:Q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5" width="4.5703125" customWidth="1"/>
    <col min="26" max="26" width="4.28515625" customWidth="1"/>
    <col min="27" max="27" width="4.5703125" customWidth="1"/>
    <col min="28" max="28" width="8.140625" customWidth="1"/>
  </cols>
  <sheetData>
    <row r="1" spans="1:28" ht="35.25" customHeight="1" x14ac:dyDescent="0.2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15.75" thickBot="1" x14ac:dyDescent="0.3"/>
    <row r="3" spans="1:28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4"/>
      <c r="R3" s="143">
        <v>5</v>
      </c>
      <c r="S3" s="144"/>
      <c r="T3" s="144"/>
      <c r="U3" s="145"/>
      <c r="V3" s="146" t="s">
        <v>1</v>
      </c>
      <c r="W3" s="147"/>
      <c r="X3" s="148" t="s">
        <v>2</v>
      </c>
      <c r="Y3" s="149"/>
      <c r="Z3" s="148" t="s">
        <v>3</v>
      </c>
      <c r="AA3" s="149"/>
      <c r="AB3" s="2" t="s">
        <v>4</v>
      </c>
    </row>
    <row r="4" spans="1:28" ht="16.5" customHeight="1" thickTop="1" thickBot="1" x14ac:dyDescent="0.3">
      <c r="A4" s="150" t="s">
        <v>17</v>
      </c>
      <c r="B4" s="153"/>
      <c r="C4" s="154"/>
      <c r="D4" s="154"/>
      <c r="E4" s="155"/>
      <c r="F4" s="3">
        <v>15</v>
      </c>
      <c r="G4" s="4">
        <v>7</v>
      </c>
      <c r="H4" s="5"/>
      <c r="I4" s="6"/>
      <c r="J4" s="3">
        <v>15</v>
      </c>
      <c r="K4" s="7">
        <v>3</v>
      </c>
      <c r="L4" s="5"/>
      <c r="M4" s="8"/>
      <c r="N4" s="3">
        <v>15</v>
      </c>
      <c r="O4" s="7">
        <v>6</v>
      </c>
      <c r="P4" s="5"/>
      <c r="Q4" s="6"/>
      <c r="R4" s="134">
        <v>15</v>
      </c>
      <c r="S4" s="135">
        <v>7</v>
      </c>
      <c r="T4" s="5"/>
      <c r="U4" s="8"/>
      <c r="V4" s="162">
        <f>T5+P5+L5+H5</f>
        <v>8</v>
      </c>
      <c r="W4" s="164">
        <f>V4+V6</f>
        <v>15</v>
      </c>
      <c r="X4" s="216">
        <f>J4+J5+L4+N4+N5+P4+H4+F4+F5+R4+R5+T4</f>
        <v>120</v>
      </c>
      <c r="Y4" s="219">
        <f>K5+K4+M4+O5+O4+U4+I4+G4+G5+Q4+S4+S5</f>
        <v>47</v>
      </c>
      <c r="Z4" s="254">
        <f>X4+X6</f>
        <v>234</v>
      </c>
      <c r="AA4" s="257">
        <f>Y4+Y6</f>
        <v>125</v>
      </c>
      <c r="AB4" s="269" t="s">
        <v>49</v>
      </c>
    </row>
    <row r="5" spans="1:28" ht="15.75" customHeight="1" thickBot="1" x14ac:dyDescent="0.3">
      <c r="A5" s="151"/>
      <c r="B5" s="156"/>
      <c r="C5" s="157"/>
      <c r="D5" s="157"/>
      <c r="E5" s="158"/>
      <c r="F5" s="11">
        <v>15</v>
      </c>
      <c r="G5" s="12">
        <v>6</v>
      </c>
      <c r="H5" s="179">
        <v>2</v>
      </c>
      <c r="I5" s="180"/>
      <c r="J5" s="11">
        <v>15</v>
      </c>
      <c r="K5" s="12">
        <v>3</v>
      </c>
      <c r="L5" s="179">
        <v>2</v>
      </c>
      <c r="M5" s="180"/>
      <c r="N5" s="11">
        <v>15</v>
      </c>
      <c r="O5" s="12">
        <v>2</v>
      </c>
      <c r="P5" s="179">
        <v>2</v>
      </c>
      <c r="Q5" s="180"/>
      <c r="R5" s="136">
        <v>15</v>
      </c>
      <c r="S5" s="137">
        <v>13</v>
      </c>
      <c r="T5" s="179">
        <v>2</v>
      </c>
      <c r="U5" s="180"/>
      <c r="V5" s="163"/>
      <c r="W5" s="165"/>
      <c r="X5" s="238"/>
      <c r="Y5" s="228"/>
      <c r="Z5" s="255"/>
      <c r="AA5" s="258"/>
      <c r="AB5" s="270"/>
    </row>
    <row r="6" spans="1:28" ht="16.5" customHeight="1" thickTop="1" thickBot="1" x14ac:dyDescent="0.3">
      <c r="A6" s="151"/>
      <c r="B6" s="156"/>
      <c r="C6" s="157"/>
      <c r="D6" s="157"/>
      <c r="E6" s="158"/>
      <c r="F6" s="368">
        <v>15</v>
      </c>
      <c r="G6" s="369">
        <v>5</v>
      </c>
      <c r="H6" s="370"/>
      <c r="I6" s="366"/>
      <c r="J6" s="368">
        <v>15</v>
      </c>
      <c r="K6" s="369">
        <v>3</v>
      </c>
      <c r="L6" s="370"/>
      <c r="M6" s="367"/>
      <c r="N6" s="368">
        <v>15</v>
      </c>
      <c r="O6" s="369">
        <v>10</v>
      </c>
      <c r="P6" s="370"/>
      <c r="Q6" s="366"/>
      <c r="R6" s="138">
        <v>10</v>
      </c>
      <c r="S6" s="139">
        <v>15</v>
      </c>
      <c r="T6" s="370"/>
      <c r="U6" s="367"/>
      <c r="V6" s="162">
        <f>T7+P7+L7+H7</f>
        <v>7</v>
      </c>
      <c r="W6" s="165"/>
      <c r="X6" s="216">
        <f>J6+J7+L6+N6+N7+P6+H6+F6+F7+T6+R6+R7</f>
        <v>114</v>
      </c>
      <c r="Y6" s="219">
        <f>K7+K6+M6+O7+O6+U6+I6+G6+G7+S6+S7+Q6</f>
        <v>78</v>
      </c>
      <c r="Z6" s="255"/>
      <c r="AA6" s="258"/>
      <c r="AB6" s="270"/>
    </row>
    <row r="7" spans="1:28" ht="15.75" customHeight="1" thickBot="1" x14ac:dyDescent="0.3">
      <c r="A7" s="152"/>
      <c r="B7" s="159"/>
      <c r="C7" s="160"/>
      <c r="D7" s="160"/>
      <c r="E7" s="161"/>
      <c r="F7" s="366">
        <v>15</v>
      </c>
      <c r="G7" s="371">
        <v>10</v>
      </c>
      <c r="H7" s="171">
        <v>2</v>
      </c>
      <c r="I7" s="172"/>
      <c r="J7" s="372">
        <v>15</v>
      </c>
      <c r="K7" s="371">
        <v>8</v>
      </c>
      <c r="L7" s="171">
        <v>2</v>
      </c>
      <c r="M7" s="172"/>
      <c r="N7" s="372">
        <v>15</v>
      </c>
      <c r="O7" s="371">
        <v>11</v>
      </c>
      <c r="P7" s="171">
        <v>2</v>
      </c>
      <c r="Q7" s="172"/>
      <c r="R7" s="140">
        <v>14</v>
      </c>
      <c r="S7" s="141">
        <v>16</v>
      </c>
      <c r="T7" s="171">
        <v>1</v>
      </c>
      <c r="U7" s="172"/>
      <c r="V7" s="163"/>
      <c r="W7" s="166"/>
      <c r="X7" s="238"/>
      <c r="Y7" s="228"/>
      <c r="Z7" s="256"/>
      <c r="AA7" s="259"/>
      <c r="AB7" s="272"/>
    </row>
    <row r="8" spans="1:28" ht="16.5" customHeight="1" thickTop="1" thickBot="1" x14ac:dyDescent="0.3">
      <c r="A8" s="150" t="s">
        <v>18</v>
      </c>
      <c r="B8" s="20">
        <f>G4</f>
        <v>7</v>
      </c>
      <c r="C8" s="21">
        <f>F4</f>
        <v>15</v>
      </c>
      <c r="D8" s="22">
        <f>I4</f>
        <v>0</v>
      </c>
      <c r="E8" s="23">
        <f>H4</f>
        <v>0</v>
      </c>
      <c r="F8" s="181"/>
      <c r="G8" s="182"/>
      <c r="H8" s="182"/>
      <c r="I8" s="183"/>
      <c r="J8" s="24">
        <v>10</v>
      </c>
      <c r="K8" s="25">
        <v>15</v>
      </c>
      <c r="L8" s="26">
        <v>11</v>
      </c>
      <c r="M8" s="27">
        <v>7</v>
      </c>
      <c r="N8" s="28">
        <v>15</v>
      </c>
      <c r="O8" s="25">
        <v>13</v>
      </c>
      <c r="P8" s="26">
        <v>11</v>
      </c>
      <c r="Q8" s="29">
        <v>7</v>
      </c>
      <c r="R8" s="30">
        <v>5</v>
      </c>
      <c r="S8" s="25">
        <v>15</v>
      </c>
      <c r="T8" s="31"/>
      <c r="U8" s="27"/>
      <c r="V8" s="162">
        <f>T9+P9+L9+D9</f>
        <v>6</v>
      </c>
      <c r="W8" s="164">
        <f>V8+V10</f>
        <v>12</v>
      </c>
      <c r="X8" s="216">
        <f>J8+J9+L8+N8+N9+P8+D8+B8+B9+R8+R9+T8</f>
        <v>96</v>
      </c>
      <c r="Y8" s="219">
        <f>K9+K8+M8+O9+O8+U8+E8+C8+C9+S8+S9+Q8</f>
        <v>122</v>
      </c>
      <c r="Z8" s="216">
        <f>X8+X10</f>
        <v>195</v>
      </c>
      <c r="AA8" s="219">
        <f>Y8+Y10</f>
        <v>245</v>
      </c>
      <c r="AB8" s="269" t="s">
        <v>50</v>
      </c>
    </row>
    <row r="9" spans="1:28" ht="15.75" customHeight="1" thickBot="1" x14ac:dyDescent="0.3">
      <c r="A9" s="151"/>
      <c r="B9" s="32">
        <f>G5</f>
        <v>6</v>
      </c>
      <c r="C9" s="33">
        <f>F5</f>
        <v>15</v>
      </c>
      <c r="D9" s="198">
        <v>1</v>
      </c>
      <c r="E9" s="199"/>
      <c r="F9" s="184"/>
      <c r="G9" s="185"/>
      <c r="H9" s="185"/>
      <c r="I9" s="186"/>
      <c r="J9" s="34">
        <v>15</v>
      </c>
      <c r="K9" s="35">
        <v>5</v>
      </c>
      <c r="L9" s="200">
        <v>2</v>
      </c>
      <c r="M9" s="201"/>
      <c r="N9" s="34">
        <v>11</v>
      </c>
      <c r="O9" s="35">
        <v>15</v>
      </c>
      <c r="P9" s="200">
        <v>2</v>
      </c>
      <c r="Q9" s="201"/>
      <c r="R9" s="36">
        <v>5</v>
      </c>
      <c r="S9" s="35">
        <v>15</v>
      </c>
      <c r="T9" s="200">
        <v>1</v>
      </c>
      <c r="U9" s="201"/>
      <c r="V9" s="163"/>
      <c r="W9" s="165"/>
      <c r="X9" s="238"/>
      <c r="Y9" s="228"/>
      <c r="Z9" s="217"/>
      <c r="AA9" s="220"/>
      <c r="AB9" s="270"/>
    </row>
    <row r="10" spans="1:28" ht="16.5" customHeight="1" thickTop="1" thickBot="1" x14ac:dyDescent="0.3">
      <c r="A10" s="151"/>
      <c r="B10" s="37">
        <f>G6</f>
        <v>5</v>
      </c>
      <c r="C10" s="38">
        <f>F6</f>
        <v>15</v>
      </c>
      <c r="D10" s="39">
        <f>I6</f>
        <v>0</v>
      </c>
      <c r="E10" s="40">
        <f>H6</f>
        <v>0</v>
      </c>
      <c r="F10" s="184"/>
      <c r="G10" s="185"/>
      <c r="H10" s="185"/>
      <c r="I10" s="186"/>
      <c r="J10" s="375">
        <v>15</v>
      </c>
      <c r="K10" s="376">
        <v>12</v>
      </c>
      <c r="L10" s="377">
        <v>11</v>
      </c>
      <c r="M10" s="373">
        <v>8</v>
      </c>
      <c r="N10" s="375">
        <v>15</v>
      </c>
      <c r="O10" s="376">
        <v>13</v>
      </c>
      <c r="P10" s="377"/>
      <c r="Q10" s="374"/>
      <c r="R10" s="378">
        <v>8</v>
      </c>
      <c r="S10" s="376">
        <v>15</v>
      </c>
      <c r="T10" s="374"/>
      <c r="U10" s="379"/>
      <c r="V10" s="162">
        <f>P11+L11+D11+T11</f>
        <v>6</v>
      </c>
      <c r="W10" s="165"/>
      <c r="X10" s="216">
        <f>J10+J11+L10+N10+N11+P10+D10+B10+B11+R10+R11+T10</f>
        <v>99</v>
      </c>
      <c r="Y10" s="219">
        <f>K11+K10+M10+O11+O10+U10+E10+C10+C11+S10+S11+Q10</f>
        <v>123</v>
      </c>
      <c r="Z10" s="217"/>
      <c r="AA10" s="220"/>
      <c r="AB10" s="270"/>
    </row>
    <row r="11" spans="1:28" ht="15.75" customHeight="1" thickBot="1" x14ac:dyDescent="0.3">
      <c r="A11" s="152"/>
      <c r="B11" s="46">
        <f>G7</f>
        <v>10</v>
      </c>
      <c r="C11" s="47">
        <f>F7</f>
        <v>15</v>
      </c>
      <c r="D11" s="190">
        <v>1</v>
      </c>
      <c r="E11" s="191"/>
      <c r="F11" s="187"/>
      <c r="G11" s="188"/>
      <c r="H11" s="188"/>
      <c r="I11" s="189"/>
      <c r="J11" s="380">
        <v>13</v>
      </c>
      <c r="K11" s="381">
        <v>15</v>
      </c>
      <c r="L11" s="192">
        <v>2</v>
      </c>
      <c r="M11" s="193"/>
      <c r="N11" s="380">
        <v>17</v>
      </c>
      <c r="O11" s="381">
        <v>15</v>
      </c>
      <c r="P11" s="192">
        <v>2</v>
      </c>
      <c r="Q11" s="193"/>
      <c r="R11" s="382">
        <v>5</v>
      </c>
      <c r="S11" s="381">
        <v>15</v>
      </c>
      <c r="T11" s="192">
        <v>1</v>
      </c>
      <c r="U11" s="193"/>
      <c r="V11" s="163"/>
      <c r="W11" s="166"/>
      <c r="X11" s="238"/>
      <c r="Y11" s="228"/>
      <c r="Z11" s="241"/>
      <c r="AA11" s="242"/>
      <c r="AB11" s="272"/>
    </row>
    <row r="12" spans="1:28" ht="16.5" customHeight="1" thickTop="1" thickBot="1" x14ac:dyDescent="0.3">
      <c r="A12" s="150" t="s">
        <v>19</v>
      </c>
      <c r="B12" s="28">
        <f>K4</f>
        <v>3</v>
      </c>
      <c r="C12" s="25">
        <f>J4</f>
        <v>15</v>
      </c>
      <c r="D12" s="26">
        <f>M4</f>
        <v>0</v>
      </c>
      <c r="E12" s="27">
        <f>L4</f>
        <v>0</v>
      </c>
      <c r="F12" s="51">
        <f>K8</f>
        <v>15</v>
      </c>
      <c r="G12" s="52">
        <f>J8</f>
        <v>10</v>
      </c>
      <c r="H12" s="31">
        <f>M8</f>
        <v>7</v>
      </c>
      <c r="I12" s="29">
        <f>L8</f>
        <v>11</v>
      </c>
      <c r="J12" s="181"/>
      <c r="K12" s="182"/>
      <c r="L12" s="182"/>
      <c r="M12" s="183"/>
      <c r="N12" s="28">
        <v>8</v>
      </c>
      <c r="O12" s="25">
        <v>15</v>
      </c>
      <c r="P12" s="26"/>
      <c r="Q12" s="29"/>
      <c r="R12" s="30">
        <v>5</v>
      </c>
      <c r="S12" s="25">
        <v>15</v>
      </c>
      <c r="T12" s="29"/>
      <c r="U12" s="53"/>
      <c r="V12" s="162">
        <f>P13+H13+D13+T13</f>
        <v>4</v>
      </c>
      <c r="W12" s="164">
        <f>V12+V14</f>
        <v>8</v>
      </c>
      <c r="X12" s="216">
        <f>H12+F12+F13+D12+B12+B13+N12+N13+P12+R12+R13+T12</f>
        <v>69</v>
      </c>
      <c r="Y12" s="219">
        <f>I12+G12+G13+E12+C12+C13+O13+O12+U12+S12+S13+Q12</f>
        <v>134</v>
      </c>
      <c r="Z12" s="216">
        <f>X12+X14</f>
        <v>162</v>
      </c>
      <c r="AA12" s="219">
        <f>Y12+Y14</f>
        <v>271</v>
      </c>
      <c r="AB12" s="269" t="s">
        <v>51</v>
      </c>
    </row>
    <row r="13" spans="1:28" ht="15.75" customHeight="1" thickBot="1" x14ac:dyDescent="0.3">
      <c r="A13" s="151"/>
      <c r="B13" s="34">
        <f>K5</f>
        <v>3</v>
      </c>
      <c r="C13" s="35">
        <f>J5</f>
        <v>15</v>
      </c>
      <c r="D13" s="200">
        <v>1</v>
      </c>
      <c r="E13" s="201"/>
      <c r="F13" s="54">
        <f>K9</f>
        <v>5</v>
      </c>
      <c r="G13" s="55">
        <f>J9</f>
        <v>15</v>
      </c>
      <c r="H13" s="200">
        <v>1</v>
      </c>
      <c r="I13" s="201"/>
      <c r="J13" s="184"/>
      <c r="K13" s="185"/>
      <c r="L13" s="185"/>
      <c r="M13" s="186"/>
      <c r="N13" s="34">
        <v>21</v>
      </c>
      <c r="O13" s="35">
        <v>23</v>
      </c>
      <c r="P13" s="200">
        <v>1</v>
      </c>
      <c r="Q13" s="201"/>
      <c r="R13" s="36">
        <v>2</v>
      </c>
      <c r="S13" s="35">
        <v>15</v>
      </c>
      <c r="T13" s="200">
        <v>1</v>
      </c>
      <c r="U13" s="201"/>
      <c r="V13" s="163"/>
      <c r="W13" s="165"/>
      <c r="X13" s="238"/>
      <c r="Y13" s="228"/>
      <c r="Z13" s="217"/>
      <c r="AA13" s="220"/>
      <c r="AB13" s="270"/>
    </row>
    <row r="14" spans="1:28" ht="16.5" customHeight="1" thickTop="1" thickBot="1" x14ac:dyDescent="0.3">
      <c r="A14" s="151"/>
      <c r="B14" s="41">
        <f>K6</f>
        <v>3</v>
      </c>
      <c r="C14" s="42">
        <f>J6</f>
        <v>15</v>
      </c>
      <c r="D14" s="43">
        <f>M6</f>
        <v>0</v>
      </c>
      <c r="E14" s="27">
        <f>L6</f>
        <v>0</v>
      </c>
      <c r="F14" s="56">
        <f>K10</f>
        <v>12</v>
      </c>
      <c r="G14" s="57">
        <f>J10</f>
        <v>15</v>
      </c>
      <c r="H14" s="58">
        <f>M10</f>
        <v>8</v>
      </c>
      <c r="I14" s="29">
        <f>L10</f>
        <v>11</v>
      </c>
      <c r="J14" s="184"/>
      <c r="K14" s="185"/>
      <c r="L14" s="185"/>
      <c r="M14" s="186"/>
      <c r="N14" s="384">
        <v>15</v>
      </c>
      <c r="O14" s="385">
        <v>12</v>
      </c>
      <c r="P14" s="386">
        <v>9</v>
      </c>
      <c r="Q14" s="383">
        <v>11</v>
      </c>
      <c r="R14" s="387">
        <v>9</v>
      </c>
      <c r="S14" s="385">
        <v>15</v>
      </c>
      <c r="T14" s="383"/>
      <c r="U14" s="388"/>
      <c r="V14" s="162">
        <f>P15+H15+D15+T15</f>
        <v>4</v>
      </c>
      <c r="W14" s="165"/>
      <c r="X14" s="216">
        <f>H14+F14+F15+D14+B14+B15+N14+N15+P14+R14+R15+T14</f>
        <v>93</v>
      </c>
      <c r="Y14" s="219">
        <f>I14+G14+G15+E14+C14+C15+O15+O14+U14+S14+S15+Q14</f>
        <v>137</v>
      </c>
      <c r="Z14" s="217"/>
      <c r="AA14" s="220"/>
      <c r="AB14" s="270"/>
    </row>
    <row r="15" spans="1:28" ht="15.75" customHeight="1" thickBot="1" x14ac:dyDescent="0.3">
      <c r="A15" s="152"/>
      <c r="B15" s="48">
        <f>K7</f>
        <v>8</v>
      </c>
      <c r="C15" s="49">
        <f>J7</f>
        <v>15</v>
      </c>
      <c r="D15" s="192">
        <v>1</v>
      </c>
      <c r="E15" s="193"/>
      <c r="F15" s="49">
        <f>K11</f>
        <v>15</v>
      </c>
      <c r="G15" s="59">
        <f>J11</f>
        <v>13</v>
      </c>
      <c r="H15" s="192">
        <v>1</v>
      </c>
      <c r="I15" s="193"/>
      <c r="J15" s="187"/>
      <c r="K15" s="188"/>
      <c r="L15" s="188"/>
      <c r="M15" s="189"/>
      <c r="N15" s="389">
        <v>11</v>
      </c>
      <c r="O15" s="390">
        <v>15</v>
      </c>
      <c r="P15" s="192">
        <v>1</v>
      </c>
      <c r="Q15" s="193"/>
      <c r="R15" s="391">
        <v>3</v>
      </c>
      <c r="S15" s="390">
        <v>15</v>
      </c>
      <c r="T15" s="192">
        <v>1</v>
      </c>
      <c r="U15" s="193"/>
      <c r="V15" s="163"/>
      <c r="W15" s="166"/>
      <c r="X15" s="238"/>
      <c r="Y15" s="228"/>
      <c r="Z15" s="241"/>
      <c r="AA15" s="242"/>
      <c r="AB15" s="272"/>
    </row>
    <row r="16" spans="1:28" ht="16.5" customHeight="1" thickTop="1" thickBot="1" x14ac:dyDescent="0.3">
      <c r="A16" s="151" t="s">
        <v>20</v>
      </c>
      <c r="B16" s="28">
        <f>O4</f>
        <v>6</v>
      </c>
      <c r="C16" s="25">
        <f>N4</f>
        <v>15</v>
      </c>
      <c r="D16" s="26">
        <f>Q4</f>
        <v>0</v>
      </c>
      <c r="E16" s="60">
        <f>P4</f>
        <v>0</v>
      </c>
      <c r="F16" s="51">
        <f>O8</f>
        <v>13</v>
      </c>
      <c r="G16" s="52">
        <f>N8</f>
        <v>15</v>
      </c>
      <c r="H16" s="31">
        <f>Q8</f>
        <v>7</v>
      </c>
      <c r="I16" s="61">
        <f>P8</f>
        <v>11</v>
      </c>
      <c r="J16" s="28">
        <f>O12</f>
        <v>15</v>
      </c>
      <c r="K16" s="25">
        <f>N12</f>
        <v>8</v>
      </c>
      <c r="L16" s="26">
        <f>Q12</f>
        <v>0</v>
      </c>
      <c r="M16" s="60">
        <f>P12</f>
        <v>0</v>
      </c>
      <c r="N16" s="181"/>
      <c r="O16" s="182"/>
      <c r="P16" s="182"/>
      <c r="Q16" s="183"/>
      <c r="R16" s="62">
        <v>9</v>
      </c>
      <c r="S16" s="63">
        <v>15</v>
      </c>
      <c r="T16" s="64"/>
      <c r="U16" s="65"/>
      <c r="V16" s="162">
        <f>H17+D17+L17+T17</f>
        <v>5</v>
      </c>
      <c r="W16" s="164">
        <f>V16+V18</f>
        <v>10</v>
      </c>
      <c r="X16" s="216">
        <f>J16+J17+L16+B16+B17+D16+F16+F17+H16+R16+R17+T16</f>
        <v>102</v>
      </c>
      <c r="Y16" s="219">
        <f>K17+K16+M16+C17+C16+E16+I16+G16+G17+S16+S17+U16</f>
        <v>126</v>
      </c>
      <c r="Z16" s="216">
        <f>X16+X18</f>
        <v>201</v>
      </c>
      <c r="AA16" s="219">
        <f>Y16+Y18</f>
        <v>253</v>
      </c>
      <c r="AB16" s="269" t="s">
        <v>48</v>
      </c>
    </row>
    <row r="17" spans="1:28" ht="15.75" customHeight="1" thickBot="1" x14ac:dyDescent="0.3">
      <c r="A17" s="151"/>
      <c r="B17" s="34">
        <f>O5</f>
        <v>2</v>
      </c>
      <c r="C17" s="35">
        <f>N5</f>
        <v>15</v>
      </c>
      <c r="D17" s="200">
        <v>1</v>
      </c>
      <c r="E17" s="201"/>
      <c r="F17" s="35">
        <f>O9</f>
        <v>15</v>
      </c>
      <c r="G17" s="55">
        <f>N9</f>
        <v>11</v>
      </c>
      <c r="H17" s="200">
        <v>1</v>
      </c>
      <c r="I17" s="201"/>
      <c r="J17" s="34">
        <f>O13</f>
        <v>23</v>
      </c>
      <c r="K17" s="35">
        <f>N13</f>
        <v>21</v>
      </c>
      <c r="L17" s="200">
        <v>2</v>
      </c>
      <c r="M17" s="201"/>
      <c r="N17" s="184"/>
      <c r="O17" s="185"/>
      <c r="P17" s="185"/>
      <c r="Q17" s="186"/>
      <c r="R17" s="66">
        <v>12</v>
      </c>
      <c r="S17" s="67">
        <v>15</v>
      </c>
      <c r="T17" s="198">
        <v>1</v>
      </c>
      <c r="U17" s="199"/>
      <c r="V17" s="163"/>
      <c r="W17" s="165"/>
      <c r="X17" s="238"/>
      <c r="Y17" s="228"/>
      <c r="Z17" s="217"/>
      <c r="AA17" s="220"/>
      <c r="AB17" s="270"/>
    </row>
    <row r="18" spans="1:28" ht="16.5" customHeight="1" thickTop="1" thickBot="1" x14ac:dyDescent="0.3">
      <c r="A18" s="151"/>
      <c r="B18" s="41">
        <f>O6</f>
        <v>10</v>
      </c>
      <c r="C18" s="42">
        <f>N6</f>
        <v>15</v>
      </c>
      <c r="D18" s="68">
        <f>Q6</f>
        <v>0</v>
      </c>
      <c r="E18" s="27">
        <f>P6</f>
        <v>0</v>
      </c>
      <c r="F18" s="56">
        <f>O10</f>
        <v>13</v>
      </c>
      <c r="G18" s="57">
        <f>N10</f>
        <v>15</v>
      </c>
      <c r="H18" s="69">
        <f>Q10</f>
        <v>0</v>
      </c>
      <c r="I18" s="29">
        <f>P10</f>
        <v>0</v>
      </c>
      <c r="J18" s="41">
        <f>O14</f>
        <v>12</v>
      </c>
      <c r="K18" s="42">
        <f>N14</f>
        <v>15</v>
      </c>
      <c r="L18" s="68">
        <f>Q14</f>
        <v>11</v>
      </c>
      <c r="M18" s="27">
        <f>P14</f>
        <v>9</v>
      </c>
      <c r="N18" s="184"/>
      <c r="O18" s="185"/>
      <c r="P18" s="185"/>
      <c r="Q18" s="186"/>
      <c r="R18" s="392">
        <v>9</v>
      </c>
      <c r="S18" s="393">
        <v>15</v>
      </c>
      <c r="T18" s="394"/>
      <c r="U18" s="395"/>
      <c r="V18" s="162">
        <f>D19+H19+L19+T19</f>
        <v>5</v>
      </c>
      <c r="W18" s="165"/>
      <c r="X18" s="216">
        <f>F19+J19+R18+R19+T18+J18+L18+B18+D18+F18+H18+B19</f>
        <v>99</v>
      </c>
      <c r="Y18" s="219">
        <f>K18+M18+C18+E18+I18+G18+C19+G19+K19+S18+S19+U18</f>
        <v>127</v>
      </c>
      <c r="Z18" s="217"/>
      <c r="AA18" s="220"/>
      <c r="AB18" s="270"/>
    </row>
    <row r="19" spans="1:28" ht="15.75" customHeight="1" thickBot="1" x14ac:dyDescent="0.3">
      <c r="A19" s="152"/>
      <c r="B19" s="48">
        <f>O7</f>
        <v>11</v>
      </c>
      <c r="C19" s="49">
        <f>N7</f>
        <v>15</v>
      </c>
      <c r="D19" s="192">
        <v>1</v>
      </c>
      <c r="E19" s="193"/>
      <c r="F19" s="49">
        <f>O11</f>
        <v>15</v>
      </c>
      <c r="G19" s="59">
        <f>N11</f>
        <v>17</v>
      </c>
      <c r="H19" s="192">
        <v>1</v>
      </c>
      <c r="I19" s="193"/>
      <c r="J19" s="48">
        <f>O15</f>
        <v>15</v>
      </c>
      <c r="K19" s="49">
        <f>N15</f>
        <v>11</v>
      </c>
      <c r="L19" s="192">
        <v>2</v>
      </c>
      <c r="M19" s="193"/>
      <c r="N19" s="187"/>
      <c r="O19" s="188"/>
      <c r="P19" s="188"/>
      <c r="Q19" s="189"/>
      <c r="R19" s="396">
        <v>3</v>
      </c>
      <c r="S19" s="397">
        <v>15</v>
      </c>
      <c r="T19" s="190">
        <v>1</v>
      </c>
      <c r="U19" s="191"/>
      <c r="V19" s="202"/>
      <c r="W19" s="166"/>
      <c r="X19" s="241"/>
      <c r="Y19" s="242"/>
      <c r="Z19" s="241"/>
      <c r="AA19" s="242"/>
      <c r="AB19" s="272"/>
    </row>
    <row r="20" spans="1:28" ht="16.5" thickTop="1" thickBot="1" x14ac:dyDescent="0.3">
      <c r="A20" s="150" t="s">
        <v>37</v>
      </c>
      <c r="B20" s="28">
        <f>S4</f>
        <v>7</v>
      </c>
      <c r="C20" s="76">
        <f>R4</f>
        <v>15</v>
      </c>
      <c r="D20" s="31">
        <f>U4</f>
        <v>0</v>
      </c>
      <c r="E20" s="60">
        <f>T4</f>
        <v>0</v>
      </c>
      <c r="F20" s="51">
        <f>S8</f>
        <v>15</v>
      </c>
      <c r="G20" s="52">
        <f>R8</f>
        <v>5</v>
      </c>
      <c r="H20" s="31">
        <f>U8</f>
        <v>0</v>
      </c>
      <c r="I20" s="29">
        <f>T8</f>
        <v>0</v>
      </c>
      <c r="J20" s="28">
        <f>S12</f>
        <v>15</v>
      </c>
      <c r="K20" s="76">
        <f>R12</f>
        <v>5</v>
      </c>
      <c r="L20" s="31">
        <f>U12</f>
        <v>0</v>
      </c>
      <c r="M20" s="27">
        <f>T12</f>
        <v>0</v>
      </c>
      <c r="N20" s="62">
        <f>S16</f>
        <v>15</v>
      </c>
      <c r="O20" s="77">
        <f>R16</f>
        <v>9</v>
      </c>
      <c r="P20" s="22">
        <f>U16</f>
        <v>0</v>
      </c>
      <c r="Q20" s="40">
        <f>T16</f>
        <v>0</v>
      </c>
      <c r="R20" s="184"/>
      <c r="S20" s="185"/>
      <c r="T20" s="185"/>
      <c r="U20" s="186"/>
      <c r="V20" s="162">
        <f>P21+L21+H21+D21</f>
        <v>7</v>
      </c>
      <c r="W20" s="165">
        <f>V20+V22</f>
        <v>15</v>
      </c>
      <c r="X20" s="216">
        <f>P20+N20+N21+L20+J20+J21+H20+F20+F21+D20+B20+B21</f>
        <v>110</v>
      </c>
      <c r="Y20" s="219">
        <f>Q20+O20+O21+M20+K20+K21+I20+G20+G21+E20+C20+C21</f>
        <v>68</v>
      </c>
      <c r="Z20" s="217">
        <f>X20+X22</f>
        <v>231</v>
      </c>
      <c r="AA20" s="220">
        <f>Y20+Y22</f>
        <v>129</v>
      </c>
      <c r="AB20" s="270" t="s">
        <v>47</v>
      </c>
    </row>
    <row r="21" spans="1:28" ht="15.75" thickBot="1" x14ac:dyDescent="0.3">
      <c r="A21" s="151"/>
      <c r="B21" s="34">
        <f>S5</f>
        <v>13</v>
      </c>
      <c r="C21" s="35">
        <f>R5</f>
        <v>15</v>
      </c>
      <c r="D21" s="200">
        <v>1</v>
      </c>
      <c r="E21" s="201"/>
      <c r="F21" s="35">
        <f>S9</f>
        <v>15</v>
      </c>
      <c r="G21" s="55">
        <f>R9</f>
        <v>5</v>
      </c>
      <c r="H21" s="200">
        <v>2</v>
      </c>
      <c r="I21" s="201"/>
      <c r="J21" s="34">
        <f>S13</f>
        <v>15</v>
      </c>
      <c r="K21" s="35">
        <f>R13</f>
        <v>2</v>
      </c>
      <c r="L21" s="200">
        <v>2</v>
      </c>
      <c r="M21" s="201"/>
      <c r="N21" s="66">
        <f>S17</f>
        <v>15</v>
      </c>
      <c r="O21" s="67">
        <f>R17</f>
        <v>12</v>
      </c>
      <c r="P21" s="198">
        <v>2</v>
      </c>
      <c r="Q21" s="199"/>
      <c r="R21" s="184"/>
      <c r="S21" s="185"/>
      <c r="T21" s="185"/>
      <c r="U21" s="186"/>
      <c r="V21" s="202"/>
      <c r="W21" s="165"/>
      <c r="X21" s="241"/>
      <c r="Y21" s="242"/>
      <c r="Z21" s="217"/>
      <c r="AA21" s="220"/>
      <c r="AB21" s="270"/>
    </row>
    <row r="22" spans="1:28" ht="15.75" thickBot="1" x14ac:dyDescent="0.3">
      <c r="A22" s="151"/>
      <c r="B22" s="41">
        <f>S6</f>
        <v>15</v>
      </c>
      <c r="C22" s="42">
        <f>R6</f>
        <v>10</v>
      </c>
      <c r="D22" s="58">
        <f>U6</f>
        <v>0</v>
      </c>
      <c r="E22" s="27">
        <f>T6</f>
        <v>0</v>
      </c>
      <c r="F22" s="56">
        <f>S10</f>
        <v>15</v>
      </c>
      <c r="G22" s="57">
        <f>R10</f>
        <v>8</v>
      </c>
      <c r="H22" s="58">
        <f>U10</f>
        <v>0</v>
      </c>
      <c r="I22" s="29">
        <f>T10</f>
        <v>0</v>
      </c>
      <c r="J22" s="41">
        <f>S14</f>
        <v>15</v>
      </c>
      <c r="K22" s="78">
        <f>R14</f>
        <v>9</v>
      </c>
      <c r="L22" s="58">
        <f>U14</f>
        <v>0</v>
      </c>
      <c r="M22" s="27">
        <f>T14</f>
        <v>0</v>
      </c>
      <c r="N22" s="70">
        <f>S18</f>
        <v>15</v>
      </c>
      <c r="O22" s="79">
        <f>R18</f>
        <v>9</v>
      </c>
      <c r="P22" s="39">
        <f>U18</f>
        <v>0</v>
      </c>
      <c r="Q22" s="40">
        <f>T18</f>
        <v>0</v>
      </c>
      <c r="R22" s="184"/>
      <c r="S22" s="185"/>
      <c r="T22" s="185"/>
      <c r="U22" s="186"/>
      <c r="V22" s="214">
        <f>P23+L23+H23+D23</f>
        <v>8</v>
      </c>
      <c r="W22" s="165"/>
      <c r="X22" s="217">
        <f>P22+N22+N23+L22+J22+J23+H22+F22+F23+D22+B22+B23</f>
        <v>121</v>
      </c>
      <c r="Y22" s="220">
        <f>Q22+O22+O23+M22+K22+K23+I22+G22+G23+E22+C22+C23</f>
        <v>61</v>
      </c>
      <c r="Z22" s="217"/>
      <c r="AA22" s="220"/>
      <c r="AB22" s="270"/>
    </row>
    <row r="23" spans="1:28" ht="15.75" thickBot="1" x14ac:dyDescent="0.3">
      <c r="A23" s="203"/>
      <c r="B23" s="80">
        <f>S7</f>
        <v>16</v>
      </c>
      <c r="C23" s="81">
        <f>R7</f>
        <v>14</v>
      </c>
      <c r="D23" s="208">
        <v>2</v>
      </c>
      <c r="E23" s="209"/>
      <c r="F23" s="81">
        <f>S11</f>
        <v>15</v>
      </c>
      <c r="G23" s="82">
        <f>R11</f>
        <v>5</v>
      </c>
      <c r="H23" s="208">
        <v>2</v>
      </c>
      <c r="I23" s="209"/>
      <c r="J23" s="80">
        <f>S15</f>
        <v>15</v>
      </c>
      <c r="K23" s="81">
        <f>R15</f>
        <v>3</v>
      </c>
      <c r="L23" s="208">
        <v>2</v>
      </c>
      <c r="M23" s="209"/>
      <c r="N23" s="83">
        <f>S19</f>
        <v>15</v>
      </c>
      <c r="O23" s="84">
        <f>R19</f>
        <v>3</v>
      </c>
      <c r="P23" s="210">
        <v>2</v>
      </c>
      <c r="Q23" s="211"/>
      <c r="R23" s="204"/>
      <c r="S23" s="205"/>
      <c r="T23" s="205"/>
      <c r="U23" s="206"/>
      <c r="V23" s="215"/>
      <c r="W23" s="207"/>
      <c r="X23" s="218"/>
      <c r="Y23" s="221"/>
      <c r="Z23" s="218"/>
      <c r="AA23" s="221"/>
      <c r="AB23" s="271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L11:M11"/>
    <mergeCell ref="P11:Q11"/>
    <mergeCell ref="T11:U11"/>
    <mergeCell ref="A8:A11"/>
    <mergeCell ref="F8:I11"/>
    <mergeCell ref="V8:V9"/>
    <mergeCell ref="W8:W11"/>
    <mergeCell ref="X8:X9"/>
    <mergeCell ref="Y8:Y9"/>
    <mergeCell ref="D11:E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N3" sqref="N3:Q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3.75" customHeight="1" x14ac:dyDescent="0.25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5.75" thickBot="1" x14ac:dyDescent="0.3"/>
    <row r="3" spans="1:24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5"/>
      <c r="R3" s="146" t="s">
        <v>1</v>
      </c>
      <c r="S3" s="147"/>
      <c r="T3" s="148" t="s">
        <v>2</v>
      </c>
      <c r="U3" s="149"/>
      <c r="V3" s="148" t="s">
        <v>3</v>
      </c>
      <c r="W3" s="149"/>
      <c r="X3" s="2" t="s">
        <v>4</v>
      </c>
    </row>
    <row r="4" spans="1:24" ht="16.5" thickTop="1" thickBot="1" x14ac:dyDescent="0.3">
      <c r="A4" s="150" t="s">
        <v>21</v>
      </c>
      <c r="B4" s="260"/>
      <c r="C4" s="261"/>
      <c r="D4" s="261"/>
      <c r="E4" s="262"/>
      <c r="F4" s="3">
        <v>15</v>
      </c>
      <c r="G4" s="4">
        <v>13</v>
      </c>
      <c r="H4" s="5"/>
      <c r="I4" s="6"/>
      <c r="J4" s="3">
        <v>11</v>
      </c>
      <c r="K4" s="7">
        <v>15</v>
      </c>
      <c r="L4" s="5"/>
      <c r="M4" s="8"/>
      <c r="N4" s="3">
        <v>15</v>
      </c>
      <c r="O4" s="7">
        <v>13</v>
      </c>
      <c r="P4" s="5">
        <v>13</v>
      </c>
      <c r="Q4" s="8">
        <v>11</v>
      </c>
      <c r="R4" s="162">
        <f>P5+L5+H5</f>
        <v>5</v>
      </c>
      <c r="S4" s="164">
        <f>R4+R6</f>
        <v>10</v>
      </c>
      <c r="T4" s="216">
        <f>J4+J5+L4+N4+N5+P4+H4+F4+F5</f>
        <v>90</v>
      </c>
      <c r="U4" s="219">
        <f>K5+K4+M4+O5+O4+Q4+I4+G4+G5</f>
        <v>93</v>
      </c>
      <c r="V4" s="254">
        <f>T4+T6</f>
        <v>169</v>
      </c>
      <c r="W4" s="257">
        <f>U4+U6</f>
        <v>172</v>
      </c>
      <c r="X4" s="269" t="s">
        <v>47</v>
      </c>
    </row>
    <row r="5" spans="1:24" ht="15.75" thickBot="1" x14ac:dyDescent="0.3">
      <c r="A5" s="151"/>
      <c r="B5" s="263"/>
      <c r="C5" s="264"/>
      <c r="D5" s="264"/>
      <c r="E5" s="265"/>
      <c r="F5" s="11">
        <v>15</v>
      </c>
      <c r="G5" s="12">
        <v>11</v>
      </c>
      <c r="H5" s="179">
        <v>2</v>
      </c>
      <c r="I5" s="180"/>
      <c r="J5" s="11">
        <v>9</v>
      </c>
      <c r="K5" s="12">
        <v>15</v>
      </c>
      <c r="L5" s="179">
        <v>1</v>
      </c>
      <c r="M5" s="180"/>
      <c r="N5" s="11">
        <v>12</v>
      </c>
      <c r="O5" s="12">
        <v>15</v>
      </c>
      <c r="P5" s="179">
        <v>2</v>
      </c>
      <c r="Q5" s="180"/>
      <c r="R5" s="163"/>
      <c r="S5" s="165"/>
      <c r="T5" s="238"/>
      <c r="U5" s="228"/>
      <c r="V5" s="255"/>
      <c r="W5" s="258"/>
      <c r="X5" s="270"/>
    </row>
    <row r="6" spans="1:24" ht="16.5" thickTop="1" thickBot="1" x14ac:dyDescent="0.3">
      <c r="A6" s="151"/>
      <c r="B6" s="263"/>
      <c r="C6" s="264"/>
      <c r="D6" s="264"/>
      <c r="E6" s="265"/>
      <c r="F6" s="15">
        <v>15</v>
      </c>
      <c r="G6" s="16">
        <v>13</v>
      </c>
      <c r="H6" s="17"/>
      <c r="I6" s="6"/>
      <c r="J6" s="15">
        <v>13</v>
      </c>
      <c r="K6" s="16">
        <v>15</v>
      </c>
      <c r="L6" s="17"/>
      <c r="M6" s="8"/>
      <c r="N6" s="15">
        <v>15</v>
      </c>
      <c r="O6" s="16">
        <v>12</v>
      </c>
      <c r="P6" s="17"/>
      <c r="Q6" s="8"/>
      <c r="R6" s="162">
        <f>P7+L7+H7</f>
        <v>5</v>
      </c>
      <c r="S6" s="165"/>
      <c r="T6" s="216">
        <f>J6+J7+L6+N6+N7+P6+H6+F6+F7</f>
        <v>79</v>
      </c>
      <c r="U6" s="219">
        <f>K7+K6+M6+O7+O6+Q6+I6+G6+G7</f>
        <v>79</v>
      </c>
      <c r="V6" s="255"/>
      <c r="W6" s="258"/>
      <c r="X6" s="270"/>
    </row>
    <row r="7" spans="1:24" ht="15.75" thickBot="1" x14ac:dyDescent="0.3">
      <c r="A7" s="152"/>
      <c r="B7" s="266"/>
      <c r="C7" s="267"/>
      <c r="D7" s="267"/>
      <c r="E7" s="268"/>
      <c r="F7" s="6">
        <v>15</v>
      </c>
      <c r="G7" s="18">
        <v>12</v>
      </c>
      <c r="H7" s="171">
        <v>2</v>
      </c>
      <c r="I7" s="172"/>
      <c r="J7" s="19">
        <v>6</v>
      </c>
      <c r="K7" s="18">
        <v>15</v>
      </c>
      <c r="L7" s="171">
        <v>1</v>
      </c>
      <c r="M7" s="172"/>
      <c r="N7" s="19">
        <v>15</v>
      </c>
      <c r="O7" s="18">
        <v>12</v>
      </c>
      <c r="P7" s="171">
        <v>2</v>
      </c>
      <c r="Q7" s="172"/>
      <c r="R7" s="163"/>
      <c r="S7" s="166"/>
      <c r="T7" s="238"/>
      <c r="U7" s="228"/>
      <c r="V7" s="256"/>
      <c r="W7" s="259"/>
      <c r="X7" s="272"/>
    </row>
    <row r="8" spans="1:24" ht="16.5" customHeight="1" thickTop="1" thickBot="1" x14ac:dyDescent="0.3">
      <c r="A8" s="150" t="s">
        <v>22</v>
      </c>
      <c r="B8" s="85">
        <f>G4</f>
        <v>13</v>
      </c>
      <c r="C8" s="86">
        <f>F4</f>
        <v>15</v>
      </c>
      <c r="D8" s="87">
        <f>I4</f>
        <v>0</v>
      </c>
      <c r="E8" s="88">
        <f>H4</f>
        <v>0</v>
      </c>
      <c r="F8" s="229"/>
      <c r="G8" s="230"/>
      <c r="H8" s="230"/>
      <c r="I8" s="231"/>
      <c r="J8" s="89">
        <v>5</v>
      </c>
      <c r="K8" s="90">
        <v>15</v>
      </c>
      <c r="L8" s="91"/>
      <c r="M8" s="92"/>
      <c r="N8" s="93">
        <v>4</v>
      </c>
      <c r="O8" s="90">
        <v>15</v>
      </c>
      <c r="P8" s="91"/>
      <c r="Q8" s="92"/>
      <c r="R8" s="162">
        <f>P9+L9+D9</f>
        <v>3</v>
      </c>
      <c r="S8" s="164">
        <f>R8+R10</f>
        <v>6</v>
      </c>
      <c r="T8" s="216">
        <f>J8+J9+L8+N8+N9+P8+D8+B8+B9</f>
        <v>47</v>
      </c>
      <c r="U8" s="219">
        <f>K9+K8+M8+O9+O8+Q8+E8+C8+C9</f>
        <v>90</v>
      </c>
      <c r="V8" s="216">
        <f>T8+T10</f>
        <v>111</v>
      </c>
      <c r="W8" s="219">
        <f>U8+U10</f>
        <v>180</v>
      </c>
      <c r="X8" s="269" t="s">
        <v>48</v>
      </c>
    </row>
    <row r="9" spans="1:24" ht="15.75" customHeight="1" thickBot="1" x14ac:dyDescent="0.3">
      <c r="A9" s="151"/>
      <c r="B9" s="94">
        <f>G5</f>
        <v>11</v>
      </c>
      <c r="C9" s="95">
        <f>F5</f>
        <v>15</v>
      </c>
      <c r="D9" s="250">
        <v>1</v>
      </c>
      <c r="E9" s="251"/>
      <c r="F9" s="232"/>
      <c r="G9" s="233"/>
      <c r="H9" s="233"/>
      <c r="I9" s="234"/>
      <c r="J9" s="96">
        <v>1</v>
      </c>
      <c r="K9" s="97">
        <v>15</v>
      </c>
      <c r="L9" s="224">
        <v>1</v>
      </c>
      <c r="M9" s="225"/>
      <c r="N9" s="96">
        <v>13</v>
      </c>
      <c r="O9" s="97">
        <v>15</v>
      </c>
      <c r="P9" s="224">
        <v>1</v>
      </c>
      <c r="Q9" s="225"/>
      <c r="R9" s="163"/>
      <c r="S9" s="165"/>
      <c r="T9" s="238"/>
      <c r="U9" s="228"/>
      <c r="V9" s="217"/>
      <c r="W9" s="220"/>
      <c r="X9" s="270"/>
    </row>
    <row r="10" spans="1:24" ht="16.5" customHeight="1" thickTop="1" thickBot="1" x14ac:dyDescent="0.3">
      <c r="A10" s="151"/>
      <c r="B10" s="98">
        <f>G6</f>
        <v>13</v>
      </c>
      <c r="C10" s="99">
        <f>F6</f>
        <v>15</v>
      </c>
      <c r="D10" s="100">
        <f>I6</f>
        <v>0</v>
      </c>
      <c r="E10" s="101">
        <f>H6</f>
        <v>0</v>
      </c>
      <c r="F10" s="232"/>
      <c r="G10" s="233"/>
      <c r="H10" s="233"/>
      <c r="I10" s="234"/>
      <c r="J10" s="102">
        <v>9</v>
      </c>
      <c r="K10" s="103">
        <v>15</v>
      </c>
      <c r="L10" s="104"/>
      <c r="M10" s="92"/>
      <c r="N10" s="102">
        <v>13</v>
      </c>
      <c r="O10" s="103">
        <v>15</v>
      </c>
      <c r="P10" s="104"/>
      <c r="Q10" s="92"/>
      <c r="R10" s="162">
        <f>P11+L11+D11</f>
        <v>3</v>
      </c>
      <c r="S10" s="165"/>
      <c r="T10" s="216">
        <f>J10+J11+L10+N10+N11+P10+D10+B10+B11</f>
        <v>64</v>
      </c>
      <c r="U10" s="219">
        <f>K11+K10+M10+O11+O10+Q10+E10+C10+C11</f>
        <v>90</v>
      </c>
      <c r="V10" s="217"/>
      <c r="W10" s="220"/>
      <c r="X10" s="270"/>
    </row>
    <row r="11" spans="1:24" ht="15.75" customHeight="1" thickBot="1" x14ac:dyDescent="0.3">
      <c r="A11" s="152"/>
      <c r="B11" s="105">
        <f>G7</f>
        <v>12</v>
      </c>
      <c r="C11" s="106">
        <f>F7</f>
        <v>15</v>
      </c>
      <c r="D11" s="252">
        <v>1</v>
      </c>
      <c r="E11" s="253"/>
      <c r="F11" s="245"/>
      <c r="G11" s="246"/>
      <c r="H11" s="246"/>
      <c r="I11" s="247"/>
      <c r="J11" s="107">
        <v>4</v>
      </c>
      <c r="K11" s="108">
        <v>15</v>
      </c>
      <c r="L11" s="248">
        <v>1</v>
      </c>
      <c r="M11" s="249"/>
      <c r="N11" s="107">
        <v>13</v>
      </c>
      <c r="O11" s="108">
        <v>15</v>
      </c>
      <c r="P11" s="248">
        <v>1</v>
      </c>
      <c r="Q11" s="249"/>
      <c r="R11" s="163"/>
      <c r="S11" s="166"/>
      <c r="T11" s="238"/>
      <c r="U11" s="228"/>
      <c r="V11" s="241"/>
      <c r="W11" s="242"/>
      <c r="X11" s="272"/>
    </row>
    <row r="12" spans="1:24" ht="16.5" thickTop="1" thickBot="1" x14ac:dyDescent="0.3">
      <c r="A12" s="150" t="s">
        <v>23</v>
      </c>
      <c r="B12" s="89">
        <f>K4</f>
        <v>15</v>
      </c>
      <c r="C12" s="109">
        <f>J4</f>
        <v>11</v>
      </c>
      <c r="D12" s="110">
        <f>M4</f>
        <v>0</v>
      </c>
      <c r="E12" s="111">
        <f>L4</f>
        <v>0</v>
      </c>
      <c r="F12" s="112">
        <f>K8</f>
        <v>15</v>
      </c>
      <c r="G12" s="113">
        <f>J8</f>
        <v>5</v>
      </c>
      <c r="H12" s="114">
        <f>M8</f>
        <v>0</v>
      </c>
      <c r="I12" s="115">
        <f>L8</f>
        <v>0</v>
      </c>
      <c r="J12" s="229"/>
      <c r="K12" s="230"/>
      <c r="L12" s="230"/>
      <c r="M12" s="231"/>
      <c r="N12" s="93">
        <v>15</v>
      </c>
      <c r="O12" s="90">
        <v>8</v>
      </c>
      <c r="P12" s="91"/>
      <c r="Q12" s="92"/>
      <c r="R12" s="162">
        <f>P13+H13+D13</f>
        <v>6</v>
      </c>
      <c r="S12" s="164">
        <f t="shared" ref="S12" si="0">R12+R14</f>
        <v>11</v>
      </c>
      <c r="T12" s="216">
        <f>H12+F12+F13+D12+B12+B13+N12+N13+P12</f>
        <v>90</v>
      </c>
      <c r="U12" s="219">
        <f>I12+G12+G13+E12+C12+C13+O13+O12+Q12</f>
        <v>45</v>
      </c>
      <c r="V12" s="216">
        <f>T12+T14</f>
        <v>195</v>
      </c>
      <c r="W12" s="219">
        <f>U12+U14</f>
        <v>114</v>
      </c>
      <c r="X12" s="269" t="s">
        <v>49</v>
      </c>
    </row>
    <row r="13" spans="1:24" ht="15.75" thickBot="1" x14ac:dyDescent="0.3">
      <c r="A13" s="151"/>
      <c r="B13" s="116">
        <f>K5</f>
        <v>15</v>
      </c>
      <c r="C13" s="117">
        <f>J5</f>
        <v>9</v>
      </c>
      <c r="D13" s="222">
        <v>2</v>
      </c>
      <c r="E13" s="223"/>
      <c r="F13" s="118">
        <f>K9</f>
        <v>15</v>
      </c>
      <c r="G13" s="119">
        <f>J9</f>
        <v>1</v>
      </c>
      <c r="H13" s="224">
        <v>2</v>
      </c>
      <c r="I13" s="225"/>
      <c r="J13" s="232"/>
      <c r="K13" s="233"/>
      <c r="L13" s="233"/>
      <c r="M13" s="234"/>
      <c r="N13" s="96">
        <v>15</v>
      </c>
      <c r="O13" s="97">
        <v>11</v>
      </c>
      <c r="P13" s="224">
        <v>2</v>
      </c>
      <c r="Q13" s="225"/>
      <c r="R13" s="163"/>
      <c r="S13" s="165"/>
      <c r="T13" s="238"/>
      <c r="U13" s="228"/>
      <c r="V13" s="217"/>
      <c r="W13" s="220"/>
      <c r="X13" s="270"/>
    </row>
    <row r="14" spans="1:24" ht="16.5" thickTop="1" thickBot="1" x14ac:dyDescent="0.3">
      <c r="A14" s="151"/>
      <c r="B14" s="120">
        <f>K6</f>
        <v>15</v>
      </c>
      <c r="C14" s="121">
        <f>J6</f>
        <v>13</v>
      </c>
      <c r="D14" s="122">
        <f>M6</f>
        <v>0</v>
      </c>
      <c r="E14" s="111">
        <f>L6</f>
        <v>0</v>
      </c>
      <c r="F14" s="123">
        <f>K10</f>
        <v>15</v>
      </c>
      <c r="G14" s="124">
        <f>J10</f>
        <v>9</v>
      </c>
      <c r="H14" s="125">
        <f>M10</f>
        <v>0</v>
      </c>
      <c r="I14" s="115">
        <f>L10</f>
        <v>0</v>
      </c>
      <c r="J14" s="232"/>
      <c r="K14" s="233"/>
      <c r="L14" s="233"/>
      <c r="M14" s="234"/>
      <c r="N14" s="102">
        <v>15</v>
      </c>
      <c r="O14" s="103">
        <v>11</v>
      </c>
      <c r="P14" s="104">
        <v>4</v>
      </c>
      <c r="Q14" s="92">
        <v>11</v>
      </c>
      <c r="R14" s="162">
        <f>P15+H15+D15</f>
        <v>5</v>
      </c>
      <c r="S14" s="165"/>
      <c r="T14" s="216">
        <f>H14+F14+F15+D14+B14+B15+N14+N15+P14+N14</f>
        <v>105</v>
      </c>
      <c r="U14" s="219">
        <f>I14+G14+G15+E14+C14+C15+O15+O14+Q14</f>
        <v>69</v>
      </c>
      <c r="V14" s="217"/>
      <c r="W14" s="220"/>
      <c r="X14" s="270"/>
    </row>
    <row r="15" spans="1:24" ht="15.75" thickBot="1" x14ac:dyDescent="0.3">
      <c r="A15" s="151"/>
      <c r="B15" s="126">
        <f>K7</f>
        <v>15</v>
      </c>
      <c r="C15" s="127">
        <f>J7</f>
        <v>6</v>
      </c>
      <c r="D15" s="243">
        <v>2</v>
      </c>
      <c r="E15" s="244"/>
      <c r="F15" s="108">
        <f>K11</f>
        <v>15</v>
      </c>
      <c r="G15" s="128">
        <f>J11</f>
        <v>4</v>
      </c>
      <c r="H15" s="248">
        <v>2</v>
      </c>
      <c r="I15" s="249"/>
      <c r="J15" s="245"/>
      <c r="K15" s="246"/>
      <c r="L15" s="246"/>
      <c r="M15" s="247"/>
      <c r="N15" s="107">
        <v>11</v>
      </c>
      <c r="O15" s="108">
        <v>15</v>
      </c>
      <c r="P15" s="248">
        <v>1</v>
      </c>
      <c r="Q15" s="249"/>
      <c r="R15" s="163"/>
      <c r="S15" s="166"/>
      <c r="T15" s="238"/>
      <c r="U15" s="228"/>
      <c r="V15" s="241"/>
      <c r="W15" s="242"/>
      <c r="X15" s="272"/>
    </row>
    <row r="16" spans="1:24" ht="16.5" thickTop="1" thickBot="1" x14ac:dyDescent="0.3">
      <c r="A16" s="150" t="s">
        <v>38</v>
      </c>
      <c r="B16" s="89">
        <f>O4</f>
        <v>13</v>
      </c>
      <c r="C16" s="109">
        <f>N4</f>
        <v>15</v>
      </c>
      <c r="D16" s="110">
        <f>Q4</f>
        <v>11</v>
      </c>
      <c r="E16" s="111">
        <f>P4</f>
        <v>13</v>
      </c>
      <c r="F16" s="112">
        <f>O8</f>
        <v>15</v>
      </c>
      <c r="G16" s="113">
        <f>N8</f>
        <v>4</v>
      </c>
      <c r="H16" s="114">
        <f>Q8</f>
        <v>0</v>
      </c>
      <c r="I16" s="115">
        <f>P8</f>
        <v>0</v>
      </c>
      <c r="J16" s="93">
        <f>O12</f>
        <v>8</v>
      </c>
      <c r="K16" s="90">
        <f>N12</f>
        <v>15</v>
      </c>
      <c r="L16" s="91">
        <f>Q12</f>
        <v>0</v>
      </c>
      <c r="M16" s="92">
        <f>P12</f>
        <v>0</v>
      </c>
      <c r="N16" s="229"/>
      <c r="O16" s="230"/>
      <c r="P16" s="230"/>
      <c r="Q16" s="231"/>
      <c r="R16" s="162">
        <f>H17+D17+L17</f>
        <v>4</v>
      </c>
      <c r="S16" s="164">
        <f>R16+R18</f>
        <v>9</v>
      </c>
      <c r="T16" s="216">
        <f>J16+J17+L16+B16+B17+D16+F16+F17+H16</f>
        <v>88</v>
      </c>
      <c r="U16" s="219">
        <f>K17+K16+M16+C17+C16+E16+I16+G16+G17</f>
        <v>87</v>
      </c>
      <c r="V16" s="216">
        <f>T16+T18</f>
        <v>179</v>
      </c>
      <c r="W16" s="219">
        <f>U16+U18</f>
        <v>173</v>
      </c>
      <c r="X16" s="269" t="s">
        <v>50</v>
      </c>
    </row>
    <row r="17" spans="1:24" ht="15.75" thickBot="1" x14ac:dyDescent="0.3">
      <c r="A17" s="151"/>
      <c r="B17" s="116">
        <f>O5</f>
        <v>15</v>
      </c>
      <c r="C17" s="117">
        <f>N5</f>
        <v>12</v>
      </c>
      <c r="D17" s="222">
        <v>1</v>
      </c>
      <c r="E17" s="223"/>
      <c r="F17" s="97">
        <f>O9</f>
        <v>15</v>
      </c>
      <c r="G17" s="119">
        <f>N9</f>
        <v>13</v>
      </c>
      <c r="H17" s="224">
        <v>2</v>
      </c>
      <c r="I17" s="225"/>
      <c r="J17" s="96">
        <f>O13</f>
        <v>11</v>
      </c>
      <c r="K17" s="97">
        <f>N13</f>
        <v>15</v>
      </c>
      <c r="L17" s="224">
        <v>1</v>
      </c>
      <c r="M17" s="225"/>
      <c r="N17" s="232"/>
      <c r="O17" s="233"/>
      <c r="P17" s="233"/>
      <c r="Q17" s="234"/>
      <c r="R17" s="163"/>
      <c r="S17" s="165"/>
      <c r="T17" s="238"/>
      <c r="U17" s="228"/>
      <c r="V17" s="217"/>
      <c r="W17" s="220"/>
      <c r="X17" s="270"/>
    </row>
    <row r="18" spans="1:24" ht="16.5" thickTop="1" thickBot="1" x14ac:dyDescent="0.3">
      <c r="A18" s="151"/>
      <c r="B18" s="120">
        <f>O6</f>
        <v>12</v>
      </c>
      <c r="C18" s="121">
        <f>N6</f>
        <v>15</v>
      </c>
      <c r="D18" s="122">
        <f>Q6</f>
        <v>0</v>
      </c>
      <c r="E18" s="111">
        <f>P6</f>
        <v>0</v>
      </c>
      <c r="F18" s="123">
        <f>O10</f>
        <v>15</v>
      </c>
      <c r="G18" s="124">
        <f>N10</f>
        <v>13</v>
      </c>
      <c r="H18" s="125">
        <f>Q10</f>
        <v>0</v>
      </c>
      <c r="I18" s="115">
        <f>P10</f>
        <v>0</v>
      </c>
      <c r="J18" s="102">
        <f>O14</f>
        <v>11</v>
      </c>
      <c r="K18" s="103">
        <f>N14</f>
        <v>15</v>
      </c>
      <c r="L18" s="104">
        <f>Q14</f>
        <v>11</v>
      </c>
      <c r="M18" s="92">
        <f>P14</f>
        <v>4</v>
      </c>
      <c r="N18" s="232"/>
      <c r="O18" s="233"/>
      <c r="P18" s="233"/>
      <c r="Q18" s="234"/>
      <c r="R18" s="162">
        <f>H19+D19+L19</f>
        <v>5</v>
      </c>
      <c r="S18" s="165"/>
      <c r="T18" s="216">
        <f>J18+J19+L18+B18+B19+D18+F18+F19+H18</f>
        <v>91</v>
      </c>
      <c r="U18" s="219">
        <f>K19+K18+M18+C19+C18+E18+I18+G18+G19</f>
        <v>86</v>
      </c>
      <c r="V18" s="217"/>
      <c r="W18" s="220"/>
      <c r="X18" s="270"/>
    </row>
    <row r="19" spans="1:24" ht="15.75" thickBot="1" x14ac:dyDescent="0.3">
      <c r="A19" s="203"/>
      <c r="B19" s="129">
        <f>O7</f>
        <v>12</v>
      </c>
      <c r="C19" s="130">
        <f>N7</f>
        <v>15</v>
      </c>
      <c r="D19" s="226">
        <v>1</v>
      </c>
      <c r="E19" s="227"/>
      <c r="F19" s="131">
        <f>O11</f>
        <v>15</v>
      </c>
      <c r="G19" s="132">
        <f>N11</f>
        <v>13</v>
      </c>
      <c r="H19" s="239">
        <v>2</v>
      </c>
      <c r="I19" s="240"/>
      <c r="J19" s="133">
        <f>O15</f>
        <v>15</v>
      </c>
      <c r="K19" s="131">
        <f>N15</f>
        <v>11</v>
      </c>
      <c r="L19" s="239">
        <v>2</v>
      </c>
      <c r="M19" s="240"/>
      <c r="N19" s="235"/>
      <c r="O19" s="236"/>
      <c r="P19" s="236"/>
      <c r="Q19" s="237"/>
      <c r="R19" s="215"/>
      <c r="S19" s="207"/>
      <c r="T19" s="218"/>
      <c r="U19" s="221"/>
      <c r="V19" s="218"/>
      <c r="W19" s="221"/>
      <c r="X19" s="271"/>
    </row>
    <row r="20" spans="1:24" ht="15.75" thickTop="1" x14ac:dyDescent="0.25"/>
    <row r="22" spans="1:24" x14ac:dyDescent="0.25">
      <c r="A22" t="s">
        <v>11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opLeftCell="A4" workbookViewId="0">
      <selection activeCell="AC3" sqref="AC3"/>
    </sheetView>
  </sheetViews>
  <sheetFormatPr defaultRowHeight="15" x14ac:dyDescent="0.25"/>
  <cols>
    <col min="1" max="1" width="21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46.5" customHeight="1" x14ac:dyDescent="0.2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15.75" thickBot="1" x14ac:dyDescent="0.3"/>
    <row r="3" spans="1:28" ht="64.5" customHeight="1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4"/>
      <c r="R3" s="143">
        <v>5</v>
      </c>
      <c r="S3" s="144"/>
      <c r="T3" s="144"/>
      <c r="U3" s="145"/>
      <c r="V3" s="146" t="s">
        <v>1</v>
      </c>
      <c r="W3" s="147"/>
      <c r="X3" s="148" t="s">
        <v>2</v>
      </c>
      <c r="Y3" s="149"/>
      <c r="Z3" s="148" t="s">
        <v>3</v>
      </c>
      <c r="AA3" s="149"/>
      <c r="AB3" s="2" t="s">
        <v>4</v>
      </c>
    </row>
    <row r="4" spans="1:28" ht="16.5" thickTop="1" thickBot="1" x14ac:dyDescent="0.3">
      <c r="A4" s="150" t="s">
        <v>10</v>
      </c>
      <c r="B4" s="153"/>
      <c r="C4" s="154"/>
      <c r="D4" s="154"/>
      <c r="E4" s="155"/>
      <c r="F4" s="3">
        <v>15</v>
      </c>
      <c r="G4" s="4">
        <v>0</v>
      </c>
      <c r="H4" s="5"/>
      <c r="I4" s="6"/>
      <c r="J4" s="3">
        <v>13</v>
      </c>
      <c r="K4" s="7">
        <v>15</v>
      </c>
      <c r="L4" s="5"/>
      <c r="M4" s="8"/>
      <c r="N4" s="3">
        <v>15</v>
      </c>
      <c r="O4" s="7">
        <v>9</v>
      </c>
      <c r="P4" s="5"/>
      <c r="Q4" s="6"/>
      <c r="R4" s="134">
        <v>15</v>
      </c>
      <c r="S4" s="135">
        <v>10</v>
      </c>
      <c r="T4" s="5"/>
      <c r="U4" s="8"/>
      <c r="V4" s="162">
        <f>T5+P5+L5+H5</f>
        <v>7</v>
      </c>
      <c r="W4" s="164">
        <f>V4+V6</f>
        <v>13</v>
      </c>
      <c r="X4" s="167">
        <f>J4+J5+L4+N4+N5+P4+H4+F4+F5+R4+R5+T4</f>
        <v>114</v>
      </c>
      <c r="Y4" s="169">
        <f>K5+K4+M4+O5+O4+U4+I4+G4+G5+Q4+S4+S5</f>
        <v>68</v>
      </c>
      <c r="Z4" s="173">
        <f>X4+X6</f>
        <v>204</v>
      </c>
      <c r="AA4" s="176">
        <f>Y4+Y6</f>
        <v>150</v>
      </c>
      <c r="AB4" s="269" t="s">
        <v>50</v>
      </c>
    </row>
    <row r="5" spans="1:28" ht="15.75" thickBot="1" x14ac:dyDescent="0.3">
      <c r="A5" s="151"/>
      <c r="B5" s="156"/>
      <c r="C5" s="157"/>
      <c r="D5" s="157"/>
      <c r="E5" s="158"/>
      <c r="F5" s="11">
        <v>15</v>
      </c>
      <c r="G5" s="12">
        <v>0</v>
      </c>
      <c r="H5" s="179">
        <v>2</v>
      </c>
      <c r="I5" s="180"/>
      <c r="J5" s="11">
        <v>11</v>
      </c>
      <c r="K5" s="12">
        <v>15</v>
      </c>
      <c r="L5" s="179">
        <v>1</v>
      </c>
      <c r="M5" s="180"/>
      <c r="N5" s="11">
        <v>15</v>
      </c>
      <c r="O5" s="12">
        <v>10</v>
      </c>
      <c r="P5" s="179">
        <v>2</v>
      </c>
      <c r="Q5" s="180"/>
      <c r="R5" s="136">
        <v>15</v>
      </c>
      <c r="S5" s="137">
        <v>9</v>
      </c>
      <c r="T5" s="179">
        <v>2</v>
      </c>
      <c r="U5" s="180"/>
      <c r="V5" s="163"/>
      <c r="W5" s="165"/>
      <c r="X5" s="168"/>
      <c r="Y5" s="170"/>
      <c r="Z5" s="174"/>
      <c r="AA5" s="177"/>
      <c r="AB5" s="270"/>
    </row>
    <row r="6" spans="1:28" ht="16.5" thickTop="1" thickBot="1" x14ac:dyDescent="0.3">
      <c r="A6" s="151"/>
      <c r="B6" s="156"/>
      <c r="C6" s="157"/>
      <c r="D6" s="157"/>
      <c r="E6" s="158"/>
      <c r="F6" s="15">
        <v>15</v>
      </c>
      <c r="G6" s="16">
        <v>0</v>
      </c>
      <c r="H6" s="17"/>
      <c r="I6" s="6"/>
      <c r="J6" s="15">
        <v>5</v>
      </c>
      <c r="K6" s="16">
        <v>15</v>
      </c>
      <c r="L6" s="17"/>
      <c r="M6" s="8"/>
      <c r="N6" s="15">
        <v>15</v>
      </c>
      <c r="O6" s="16">
        <v>12</v>
      </c>
      <c r="P6" s="17"/>
      <c r="Q6" s="6"/>
      <c r="R6" s="138">
        <v>9</v>
      </c>
      <c r="S6" s="139">
        <v>15</v>
      </c>
      <c r="T6" s="17"/>
      <c r="U6" s="8"/>
      <c r="V6" s="162">
        <f>T7+P7+L7+H7</f>
        <v>6</v>
      </c>
      <c r="W6" s="165"/>
      <c r="X6" s="167">
        <f>J6+J7+L6+N6+N7+P6+H6+F6+F7+T6+R6+R7</f>
        <v>90</v>
      </c>
      <c r="Y6" s="169">
        <f>K7+K6+M6+O7+O6+U6+I6+G6+G7+S6+S7+Q6</f>
        <v>82</v>
      </c>
      <c r="Z6" s="174"/>
      <c r="AA6" s="177"/>
      <c r="AB6" s="270"/>
    </row>
    <row r="7" spans="1:28" ht="15.75" thickBot="1" x14ac:dyDescent="0.3">
      <c r="A7" s="152"/>
      <c r="B7" s="159"/>
      <c r="C7" s="160"/>
      <c r="D7" s="160"/>
      <c r="E7" s="161"/>
      <c r="F7" s="6">
        <v>15</v>
      </c>
      <c r="G7" s="18">
        <v>0</v>
      </c>
      <c r="H7" s="171">
        <v>2</v>
      </c>
      <c r="I7" s="172"/>
      <c r="J7" s="19">
        <v>7</v>
      </c>
      <c r="K7" s="18">
        <v>15</v>
      </c>
      <c r="L7" s="171">
        <v>1</v>
      </c>
      <c r="M7" s="172"/>
      <c r="N7" s="19">
        <v>15</v>
      </c>
      <c r="O7" s="18">
        <v>10</v>
      </c>
      <c r="P7" s="171">
        <v>2</v>
      </c>
      <c r="Q7" s="172"/>
      <c r="R7" s="140">
        <v>9</v>
      </c>
      <c r="S7" s="141">
        <v>15</v>
      </c>
      <c r="T7" s="171">
        <v>1</v>
      </c>
      <c r="U7" s="172"/>
      <c r="V7" s="163"/>
      <c r="W7" s="166"/>
      <c r="X7" s="168"/>
      <c r="Y7" s="170"/>
      <c r="Z7" s="175"/>
      <c r="AA7" s="178"/>
      <c r="AB7" s="272"/>
    </row>
    <row r="8" spans="1:28" ht="16.5" customHeight="1" thickTop="1" thickBot="1" x14ac:dyDescent="0.3">
      <c r="A8" s="150" t="s">
        <v>39</v>
      </c>
      <c r="B8" s="20">
        <f>G4</f>
        <v>0</v>
      </c>
      <c r="C8" s="21">
        <f>F4</f>
        <v>15</v>
      </c>
      <c r="D8" s="22"/>
      <c r="E8" s="23"/>
      <c r="F8" s="181"/>
      <c r="G8" s="182"/>
      <c r="H8" s="182"/>
      <c r="I8" s="183"/>
      <c r="J8" s="24">
        <v>0</v>
      </c>
      <c r="K8" s="25">
        <v>15</v>
      </c>
      <c r="L8" s="26"/>
      <c r="M8" s="27"/>
      <c r="N8" s="28">
        <v>0</v>
      </c>
      <c r="O8" s="25">
        <v>15</v>
      </c>
      <c r="P8" s="26"/>
      <c r="Q8" s="29"/>
      <c r="R8" s="30">
        <v>0</v>
      </c>
      <c r="S8" s="25">
        <v>15</v>
      </c>
      <c r="T8" s="31"/>
      <c r="U8" s="27"/>
      <c r="V8" s="273">
        <f>T9+P9+L9+D9</f>
        <v>0</v>
      </c>
      <c r="W8" s="275">
        <f>V8+V10</f>
        <v>0</v>
      </c>
      <c r="X8" s="278">
        <f>J8+J9+L8+N8+N9+P8+D8+B8+B9+R8+R9+T8</f>
        <v>0</v>
      </c>
      <c r="Y8" s="169">
        <f>K9+K8+M8+O9+O8+U8+E8+C8+C9+S8+S9+Q8</f>
        <v>120</v>
      </c>
      <c r="Z8" s="278">
        <f>X8+X10</f>
        <v>0</v>
      </c>
      <c r="AA8" s="169">
        <f>Y8+Y10</f>
        <v>240</v>
      </c>
      <c r="AB8" s="269" t="s">
        <v>51</v>
      </c>
    </row>
    <row r="9" spans="1:28" ht="15.75" customHeight="1" thickBot="1" x14ac:dyDescent="0.3">
      <c r="A9" s="151"/>
      <c r="B9" s="32">
        <f>G5</f>
        <v>0</v>
      </c>
      <c r="C9" s="33">
        <f>F5</f>
        <v>15</v>
      </c>
      <c r="D9" s="198">
        <v>0</v>
      </c>
      <c r="E9" s="199"/>
      <c r="F9" s="184"/>
      <c r="G9" s="185"/>
      <c r="H9" s="185"/>
      <c r="I9" s="186"/>
      <c r="J9" s="34">
        <v>0</v>
      </c>
      <c r="K9" s="35">
        <v>15</v>
      </c>
      <c r="L9" s="200">
        <v>0</v>
      </c>
      <c r="M9" s="201"/>
      <c r="N9" s="34">
        <v>0</v>
      </c>
      <c r="O9" s="35">
        <v>15</v>
      </c>
      <c r="P9" s="200">
        <v>0</v>
      </c>
      <c r="Q9" s="201"/>
      <c r="R9" s="36">
        <v>0</v>
      </c>
      <c r="S9" s="35">
        <v>15</v>
      </c>
      <c r="T9" s="200">
        <v>0</v>
      </c>
      <c r="U9" s="201"/>
      <c r="V9" s="274"/>
      <c r="W9" s="276"/>
      <c r="X9" s="279"/>
      <c r="Y9" s="170"/>
      <c r="Z9" s="280"/>
      <c r="AA9" s="196"/>
      <c r="AB9" s="270"/>
    </row>
    <row r="10" spans="1:28" ht="16.5" customHeight="1" thickTop="1" thickBot="1" x14ac:dyDescent="0.3">
      <c r="A10" s="151"/>
      <c r="B10" s="37">
        <f>G6</f>
        <v>0</v>
      </c>
      <c r="C10" s="38">
        <f>F6</f>
        <v>15</v>
      </c>
      <c r="D10" s="39"/>
      <c r="E10" s="40"/>
      <c r="F10" s="184"/>
      <c r="G10" s="185"/>
      <c r="H10" s="185"/>
      <c r="I10" s="186"/>
      <c r="J10" s="41">
        <v>0</v>
      </c>
      <c r="K10" s="42">
        <v>15</v>
      </c>
      <c r="L10" s="43"/>
      <c r="M10" s="27"/>
      <c r="N10" s="41">
        <v>0</v>
      </c>
      <c r="O10" s="42">
        <v>15</v>
      </c>
      <c r="P10" s="43"/>
      <c r="Q10" s="29"/>
      <c r="R10" s="44">
        <v>0</v>
      </c>
      <c r="S10" s="42">
        <v>15</v>
      </c>
      <c r="T10" s="29"/>
      <c r="U10" s="45"/>
      <c r="V10" s="273">
        <f>P11+L11+D11+T11</f>
        <v>0</v>
      </c>
      <c r="W10" s="276"/>
      <c r="X10" s="278">
        <f>J10+J11+L10+N10+N11+P10+D10+B10+B11+R10+R11+T10</f>
        <v>0</v>
      </c>
      <c r="Y10" s="169">
        <f>K11+K10+M10+O11+O10+U10+E10+C10+C11+S10+S11+Q10</f>
        <v>120</v>
      </c>
      <c r="Z10" s="280"/>
      <c r="AA10" s="196"/>
      <c r="AB10" s="270"/>
    </row>
    <row r="11" spans="1:28" ht="15.75" customHeight="1" thickBot="1" x14ac:dyDescent="0.3">
      <c r="A11" s="152"/>
      <c r="B11" s="46">
        <f>G7</f>
        <v>0</v>
      </c>
      <c r="C11" s="47">
        <f>F7</f>
        <v>15</v>
      </c>
      <c r="D11" s="190">
        <v>0</v>
      </c>
      <c r="E11" s="191"/>
      <c r="F11" s="187"/>
      <c r="G11" s="188"/>
      <c r="H11" s="188"/>
      <c r="I11" s="189"/>
      <c r="J11" s="48">
        <v>0</v>
      </c>
      <c r="K11" s="49">
        <v>15</v>
      </c>
      <c r="L11" s="192">
        <v>0</v>
      </c>
      <c r="M11" s="193"/>
      <c r="N11" s="48">
        <v>0</v>
      </c>
      <c r="O11" s="49">
        <v>15</v>
      </c>
      <c r="P11" s="192">
        <v>0</v>
      </c>
      <c r="Q11" s="193"/>
      <c r="R11" s="50">
        <v>0</v>
      </c>
      <c r="S11" s="49">
        <v>15</v>
      </c>
      <c r="T11" s="192">
        <v>0</v>
      </c>
      <c r="U11" s="193"/>
      <c r="V11" s="274"/>
      <c r="W11" s="277"/>
      <c r="X11" s="279"/>
      <c r="Y11" s="170"/>
      <c r="Z11" s="281"/>
      <c r="AA11" s="197"/>
      <c r="AB11" s="272"/>
    </row>
    <row r="12" spans="1:28" ht="16.5" thickTop="1" thickBot="1" x14ac:dyDescent="0.3">
      <c r="A12" s="150" t="s">
        <v>36</v>
      </c>
      <c r="B12" s="28">
        <f>K4</f>
        <v>15</v>
      </c>
      <c r="C12" s="25">
        <f>J4</f>
        <v>13</v>
      </c>
      <c r="D12" s="26"/>
      <c r="E12" s="27"/>
      <c r="F12" s="51">
        <f>K8</f>
        <v>15</v>
      </c>
      <c r="G12" s="52">
        <f>J8</f>
        <v>0</v>
      </c>
      <c r="H12" s="31"/>
      <c r="I12" s="29"/>
      <c r="J12" s="181"/>
      <c r="K12" s="182"/>
      <c r="L12" s="182"/>
      <c r="M12" s="183"/>
      <c r="N12" s="28">
        <v>17</v>
      </c>
      <c r="O12" s="25">
        <v>15</v>
      </c>
      <c r="P12" s="26"/>
      <c r="Q12" s="29"/>
      <c r="R12" s="30">
        <v>12</v>
      </c>
      <c r="S12" s="25">
        <v>15</v>
      </c>
      <c r="T12" s="29"/>
      <c r="U12" s="53"/>
      <c r="V12" s="162">
        <f>P13+H13+D13+T13</f>
        <v>7</v>
      </c>
      <c r="W12" s="164">
        <f>V12+V14</f>
        <v>14</v>
      </c>
      <c r="X12" s="167">
        <f>H12+F12+F13+D12+B12+B13+N12+N13+P12+R12+R13+T12</f>
        <v>116</v>
      </c>
      <c r="Y12" s="169">
        <f>I12+G12+G13+E12+C12+C13+O13+O12+U12+S12+S13+Q12</f>
        <v>82</v>
      </c>
      <c r="Z12" s="167">
        <f>X12+X14</f>
        <v>244</v>
      </c>
      <c r="AA12" s="169">
        <f>Y12+Y14</f>
        <v>149</v>
      </c>
      <c r="AB12" s="269" t="s">
        <v>47</v>
      </c>
    </row>
    <row r="13" spans="1:28" ht="15.75" thickBot="1" x14ac:dyDescent="0.3">
      <c r="A13" s="151"/>
      <c r="B13" s="34">
        <f>K5</f>
        <v>15</v>
      </c>
      <c r="C13" s="35">
        <f>J5</f>
        <v>11</v>
      </c>
      <c r="D13" s="200">
        <v>2</v>
      </c>
      <c r="E13" s="201"/>
      <c r="F13" s="54">
        <f>K9</f>
        <v>15</v>
      </c>
      <c r="G13" s="55">
        <f>J9</f>
        <v>0</v>
      </c>
      <c r="H13" s="200">
        <v>2</v>
      </c>
      <c r="I13" s="201"/>
      <c r="J13" s="184"/>
      <c r="K13" s="185"/>
      <c r="L13" s="185"/>
      <c r="M13" s="186"/>
      <c r="N13" s="34">
        <v>15</v>
      </c>
      <c r="O13" s="35">
        <v>13</v>
      </c>
      <c r="P13" s="200">
        <v>2</v>
      </c>
      <c r="Q13" s="201"/>
      <c r="R13" s="36">
        <v>12</v>
      </c>
      <c r="S13" s="35">
        <v>15</v>
      </c>
      <c r="T13" s="200">
        <v>1</v>
      </c>
      <c r="U13" s="201"/>
      <c r="V13" s="163"/>
      <c r="W13" s="165"/>
      <c r="X13" s="168"/>
      <c r="Y13" s="170"/>
      <c r="Z13" s="194"/>
      <c r="AA13" s="196"/>
      <c r="AB13" s="270"/>
    </row>
    <row r="14" spans="1:28" ht="16.5" thickTop="1" thickBot="1" x14ac:dyDescent="0.3">
      <c r="A14" s="151"/>
      <c r="B14" s="41">
        <f>K6</f>
        <v>15</v>
      </c>
      <c r="C14" s="42">
        <f>J6</f>
        <v>5</v>
      </c>
      <c r="D14" s="43"/>
      <c r="E14" s="27"/>
      <c r="F14" s="56">
        <f>K10</f>
        <v>15</v>
      </c>
      <c r="G14" s="57">
        <f>J10</f>
        <v>0</v>
      </c>
      <c r="H14" s="58"/>
      <c r="I14" s="29"/>
      <c r="J14" s="184"/>
      <c r="K14" s="185"/>
      <c r="L14" s="185"/>
      <c r="M14" s="186"/>
      <c r="N14" s="41">
        <v>15</v>
      </c>
      <c r="O14" s="42">
        <v>7</v>
      </c>
      <c r="P14" s="43"/>
      <c r="Q14" s="29"/>
      <c r="R14" s="44">
        <v>14</v>
      </c>
      <c r="S14" s="42">
        <v>16</v>
      </c>
      <c r="T14" s="29">
        <v>6</v>
      </c>
      <c r="U14" s="45">
        <v>11</v>
      </c>
      <c r="V14" s="162">
        <f>P15+H15+D15+T15</f>
        <v>7</v>
      </c>
      <c r="W14" s="165"/>
      <c r="X14" s="167">
        <f>H14+F14+F15+D14+B14+B15+N14+N15+P14+R14+R15+T14</f>
        <v>128</v>
      </c>
      <c r="Y14" s="169">
        <f>I14+G14+G15+E14+C14+C15+O15+O14+U14+S14+S15+Q14</f>
        <v>67</v>
      </c>
      <c r="Z14" s="194"/>
      <c r="AA14" s="196"/>
      <c r="AB14" s="270"/>
    </row>
    <row r="15" spans="1:28" ht="15.75" thickBot="1" x14ac:dyDescent="0.3">
      <c r="A15" s="152"/>
      <c r="B15" s="48">
        <f>K7</f>
        <v>15</v>
      </c>
      <c r="C15" s="49">
        <f>J7</f>
        <v>7</v>
      </c>
      <c r="D15" s="192">
        <v>2</v>
      </c>
      <c r="E15" s="193"/>
      <c r="F15" s="49">
        <f>K11</f>
        <v>15</v>
      </c>
      <c r="G15" s="59">
        <f>J11</f>
        <v>0</v>
      </c>
      <c r="H15" s="192">
        <v>2</v>
      </c>
      <c r="I15" s="193"/>
      <c r="J15" s="187"/>
      <c r="K15" s="188"/>
      <c r="L15" s="188"/>
      <c r="M15" s="189"/>
      <c r="N15" s="48">
        <v>15</v>
      </c>
      <c r="O15" s="49">
        <v>5</v>
      </c>
      <c r="P15" s="192">
        <v>2</v>
      </c>
      <c r="Q15" s="193"/>
      <c r="R15" s="50">
        <v>18</v>
      </c>
      <c r="S15" s="49">
        <v>16</v>
      </c>
      <c r="T15" s="192">
        <v>1</v>
      </c>
      <c r="U15" s="193"/>
      <c r="V15" s="163"/>
      <c r="W15" s="166"/>
      <c r="X15" s="168"/>
      <c r="Y15" s="170"/>
      <c r="Z15" s="195"/>
      <c r="AA15" s="197"/>
      <c r="AB15" s="272"/>
    </row>
    <row r="16" spans="1:28" ht="16.5" thickTop="1" thickBot="1" x14ac:dyDescent="0.3">
      <c r="A16" s="150" t="s">
        <v>8</v>
      </c>
      <c r="B16" s="28">
        <f>O4</f>
        <v>9</v>
      </c>
      <c r="C16" s="25">
        <f>N4</f>
        <v>15</v>
      </c>
      <c r="D16" s="26"/>
      <c r="E16" s="60"/>
      <c r="F16" s="51">
        <f>O8</f>
        <v>15</v>
      </c>
      <c r="G16" s="52">
        <f>N8</f>
        <v>0</v>
      </c>
      <c r="H16" s="31"/>
      <c r="I16" s="61"/>
      <c r="J16" s="28">
        <f>O12</f>
        <v>15</v>
      </c>
      <c r="K16" s="25">
        <f>N12</f>
        <v>17</v>
      </c>
      <c r="L16" s="26"/>
      <c r="M16" s="60"/>
      <c r="N16" s="181"/>
      <c r="O16" s="182"/>
      <c r="P16" s="182"/>
      <c r="Q16" s="183"/>
      <c r="R16" s="62">
        <v>13</v>
      </c>
      <c r="S16" s="63">
        <v>15</v>
      </c>
      <c r="T16" s="64"/>
      <c r="U16" s="65"/>
      <c r="V16" s="162">
        <f>H17+D17+L17+T17</f>
        <v>5</v>
      </c>
      <c r="W16" s="164">
        <f>V16+V18</f>
        <v>10</v>
      </c>
      <c r="X16" s="167">
        <f>J16+J17+L16+B16+B17+D16+F16+F17+H16+R16+R17+T16</f>
        <v>113</v>
      </c>
      <c r="Y16" s="169">
        <f>K17+K16+M16+C17+C16+E16+I16+G16+G17+S16+S17+U16</f>
        <v>102</v>
      </c>
      <c r="Z16" s="167">
        <f>X16+X18</f>
        <v>203</v>
      </c>
      <c r="AA16" s="169">
        <f>Y16+Y18</f>
        <v>194</v>
      </c>
      <c r="AB16" s="269" t="s">
        <v>48</v>
      </c>
    </row>
    <row r="17" spans="1:28" ht="15.75" thickBot="1" x14ac:dyDescent="0.3">
      <c r="A17" s="151"/>
      <c r="B17" s="34">
        <f>O5</f>
        <v>10</v>
      </c>
      <c r="C17" s="35">
        <f>N5</f>
        <v>15</v>
      </c>
      <c r="D17" s="200">
        <v>1</v>
      </c>
      <c r="E17" s="201"/>
      <c r="F17" s="35">
        <f>O9</f>
        <v>15</v>
      </c>
      <c r="G17" s="55">
        <f>N9</f>
        <v>0</v>
      </c>
      <c r="H17" s="200">
        <v>2</v>
      </c>
      <c r="I17" s="201"/>
      <c r="J17" s="34">
        <f>O13</f>
        <v>13</v>
      </c>
      <c r="K17" s="35">
        <f>N13</f>
        <v>15</v>
      </c>
      <c r="L17" s="200">
        <v>1</v>
      </c>
      <c r="M17" s="201"/>
      <c r="N17" s="184"/>
      <c r="O17" s="185"/>
      <c r="P17" s="185"/>
      <c r="Q17" s="186"/>
      <c r="R17" s="66">
        <v>23</v>
      </c>
      <c r="S17" s="67">
        <v>25</v>
      </c>
      <c r="T17" s="198">
        <v>1</v>
      </c>
      <c r="U17" s="199"/>
      <c r="V17" s="163"/>
      <c r="W17" s="165"/>
      <c r="X17" s="168"/>
      <c r="Y17" s="170"/>
      <c r="Z17" s="194"/>
      <c r="AA17" s="196"/>
      <c r="AB17" s="270"/>
    </row>
    <row r="18" spans="1:28" ht="16.5" thickTop="1" thickBot="1" x14ac:dyDescent="0.3">
      <c r="A18" s="151"/>
      <c r="B18" s="41">
        <f>O6</f>
        <v>12</v>
      </c>
      <c r="C18" s="42">
        <f>N6</f>
        <v>15</v>
      </c>
      <c r="D18" s="68"/>
      <c r="E18" s="27"/>
      <c r="F18" s="56">
        <f>O10</f>
        <v>15</v>
      </c>
      <c r="G18" s="57">
        <f>N10</f>
        <v>0</v>
      </c>
      <c r="H18" s="69"/>
      <c r="I18" s="29"/>
      <c r="J18" s="41">
        <f>O14</f>
        <v>7</v>
      </c>
      <c r="K18" s="42">
        <f>N14</f>
        <v>15</v>
      </c>
      <c r="L18" s="68"/>
      <c r="M18" s="27"/>
      <c r="N18" s="184"/>
      <c r="O18" s="185"/>
      <c r="P18" s="185"/>
      <c r="Q18" s="186"/>
      <c r="R18" s="70">
        <v>11</v>
      </c>
      <c r="S18" s="71">
        <v>15</v>
      </c>
      <c r="T18" s="72"/>
      <c r="U18" s="73"/>
      <c r="V18" s="162">
        <f>D19+H19+L19+T19</f>
        <v>5</v>
      </c>
      <c r="W18" s="165"/>
      <c r="X18" s="167">
        <f>F19+J19+R18+R19+T18+J18+L18+B18+D18+F18+H18+B19</f>
        <v>90</v>
      </c>
      <c r="Y18" s="169">
        <f>K18+M18+C18+E18+I18+G18+C19+G19+K19+S18+S19+U18</f>
        <v>92</v>
      </c>
      <c r="Z18" s="194"/>
      <c r="AA18" s="196"/>
      <c r="AB18" s="270"/>
    </row>
    <row r="19" spans="1:28" ht="15.75" thickBot="1" x14ac:dyDescent="0.3">
      <c r="A19" s="152"/>
      <c r="B19" s="48">
        <f>O7</f>
        <v>10</v>
      </c>
      <c r="C19" s="49">
        <f>N7</f>
        <v>15</v>
      </c>
      <c r="D19" s="192">
        <v>1</v>
      </c>
      <c r="E19" s="193"/>
      <c r="F19" s="49">
        <f>O11</f>
        <v>15</v>
      </c>
      <c r="G19" s="59">
        <f>N11</f>
        <v>0</v>
      </c>
      <c r="H19" s="192">
        <v>2</v>
      </c>
      <c r="I19" s="193"/>
      <c r="J19" s="48">
        <f>O15</f>
        <v>5</v>
      </c>
      <c r="K19" s="49">
        <f>N15</f>
        <v>15</v>
      </c>
      <c r="L19" s="192">
        <v>1</v>
      </c>
      <c r="M19" s="193"/>
      <c r="N19" s="187"/>
      <c r="O19" s="188"/>
      <c r="P19" s="188"/>
      <c r="Q19" s="189"/>
      <c r="R19" s="74">
        <v>15</v>
      </c>
      <c r="S19" s="75">
        <v>17</v>
      </c>
      <c r="T19" s="190">
        <v>1</v>
      </c>
      <c r="U19" s="191"/>
      <c r="V19" s="202"/>
      <c r="W19" s="166"/>
      <c r="X19" s="195"/>
      <c r="Y19" s="197"/>
      <c r="Z19" s="195"/>
      <c r="AA19" s="197"/>
      <c r="AB19" s="272"/>
    </row>
    <row r="20" spans="1:28" ht="16.5" thickTop="1" thickBot="1" x14ac:dyDescent="0.3">
      <c r="A20" s="150" t="s">
        <v>9</v>
      </c>
      <c r="B20" s="28">
        <f>S4</f>
        <v>10</v>
      </c>
      <c r="C20" s="76">
        <f>R4</f>
        <v>15</v>
      </c>
      <c r="D20" s="31"/>
      <c r="E20" s="60"/>
      <c r="F20" s="51">
        <f>S8</f>
        <v>15</v>
      </c>
      <c r="G20" s="52">
        <f>R8</f>
        <v>0</v>
      </c>
      <c r="H20" s="31"/>
      <c r="I20" s="29"/>
      <c r="J20" s="28">
        <f>S12</f>
        <v>15</v>
      </c>
      <c r="K20" s="76">
        <f>R12</f>
        <v>12</v>
      </c>
      <c r="L20" s="31"/>
      <c r="M20" s="27"/>
      <c r="N20" s="62">
        <f>S16</f>
        <v>15</v>
      </c>
      <c r="O20" s="77">
        <f>R16</f>
        <v>13</v>
      </c>
      <c r="P20" s="22"/>
      <c r="Q20" s="40"/>
      <c r="R20" s="184"/>
      <c r="S20" s="185"/>
      <c r="T20" s="185"/>
      <c r="U20" s="186"/>
      <c r="V20" s="162">
        <f>P21+L21+H21+D21</f>
        <v>7</v>
      </c>
      <c r="W20" s="165">
        <f>V20+V22</f>
        <v>15</v>
      </c>
      <c r="X20" s="167">
        <f>P20+N20+N21+L20+J20+J21+H20+F20+F21+D20+B20+B21</f>
        <v>119</v>
      </c>
      <c r="Y20" s="169">
        <f>Q20+O20+O21+M20+K20+K21+I20+G20+G21+E20+C20+C21</f>
        <v>90</v>
      </c>
      <c r="Z20" s="194">
        <f>X20+X22</f>
        <v>254</v>
      </c>
      <c r="AA20" s="196">
        <f>Y20+Y22</f>
        <v>172</v>
      </c>
      <c r="AB20" s="270" t="s">
        <v>49</v>
      </c>
    </row>
    <row r="21" spans="1:28" ht="15.75" thickBot="1" x14ac:dyDescent="0.3">
      <c r="A21" s="151"/>
      <c r="B21" s="34">
        <f>S5</f>
        <v>9</v>
      </c>
      <c r="C21" s="35">
        <f>R5</f>
        <v>15</v>
      </c>
      <c r="D21" s="200">
        <v>1</v>
      </c>
      <c r="E21" s="201"/>
      <c r="F21" s="35">
        <f>S9</f>
        <v>15</v>
      </c>
      <c r="G21" s="55">
        <f>R9</f>
        <v>0</v>
      </c>
      <c r="H21" s="200">
        <v>2</v>
      </c>
      <c r="I21" s="201"/>
      <c r="J21" s="34">
        <f>S13</f>
        <v>15</v>
      </c>
      <c r="K21" s="35">
        <f>R13</f>
        <v>12</v>
      </c>
      <c r="L21" s="200">
        <v>2</v>
      </c>
      <c r="M21" s="201"/>
      <c r="N21" s="66">
        <f>S17</f>
        <v>25</v>
      </c>
      <c r="O21" s="67">
        <f>R17</f>
        <v>23</v>
      </c>
      <c r="P21" s="198">
        <v>2</v>
      </c>
      <c r="Q21" s="199"/>
      <c r="R21" s="184"/>
      <c r="S21" s="185"/>
      <c r="T21" s="185"/>
      <c r="U21" s="186"/>
      <c r="V21" s="202"/>
      <c r="W21" s="165"/>
      <c r="X21" s="195"/>
      <c r="Y21" s="197"/>
      <c r="Z21" s="194"/>
      <c r="AA21" s="196"/>
      <c r="AB21" s="270"/>
    </row>
    <row r="22" spans="1:28" ht="15.75" thickBot="1" x14ac:dyDescent="0.3">
      <c r="A22" s="151"/>
      <c r="B22" s="41">
        <f>S6</f>
        <v>15</v>
      </c>
      <c r="C22" s="42">
        <f>R6</f>
        <v>9</v>
      </c>
      <c r="D22" s="58"/>
      <c r="E22" s="27"/>
      <c r="F22" s="56">
        <f>S10</f>
        <v>15</v>
      </c>
      <c r="G22" s="57">
        <f>R10</f>
        <v>0</v>
      </c>
      <c r="H22" s="58"/>
      <c r="I22" s="29"/>
      <c r="J22" s="41">
        <f>S14</f>
        <v>16</v>
      </c>
      <c r="K22" s="78">
        <f>R14</f>
        <v>14</v>
      </c>
      <c r="L22" s="58">
        <f>U14</f>
        <v>11</v>
      </c>
      <c r="M22" s="27">
        <f>T14</f>
        <v>6</v>
      </c>
      <c r="N22" s="70">
        <f>S18</f>
        <v>15</v>
      </c>
      <c r="O22" s="79">
        <f>R18</f>
        <v>11</v>
      </c>
      <c r="P22" s="39"/>
      <c r="Q22" s="40"/>
      <c r="R22" s="184"/>
      <c r="S22" s="185"/>
      <c r="T22" s="185"/>
      <c r="U22" s="186"/>
      <c r="V22" s="214">
        <f>P23+L23+H23+D23</f>
        <v>8</v>
      </c>
      <c r="W22" s="165"/>
      <c r="X22" s="194">
        <f>P22+N22+N23+L22+J22+J23+H22+F22+F23+D22+B22+B23</f>
        <v>135</v>
      </c>
      <c r="Y22" s="196">
        <f>Q22+O22+O23+M22+K22+K23+I22+G22+G23+E22+C22+C23</f>
        <v>82</v>
      </c>
      <c r="Z22" s="194"/>
      <c r="AA22" s="196"/>
      <c r="AB22" s="270"/>
    </row>
    <row r="23" spans="1:28" ht="15.75" thickBot="1" x14ac:dyDescent="0.3">
      <c r="A23" s="203"/>
      <c r="B23" s="80">
        <f>S7</f>
        <v>15</v>
      </c>
      <c r="C23" s="81">
        <f>R7</f>
        <v>9</v>
      </c>
      <c r="D23" s="208">
        <v>2</v>
      </c>
      <c r="E23" s="209"/>
      <c r="F23" s="81">
        <f>S11</f>
        <v>15</v>
      </c>
      <c r="G23" s="82">
        <f>R11</f>
        <v>0</v>
      </c>
      <c r="H23" s="208">
        <v>2</v>
      </c>
      <c r="I23" s="209"/>
      <c r="J23" s="80">
        <f>S15</f>
        <v>16</v>
      </c>
      <c r="K23" s="81">
        <f>R15</f>
        <v>18</v>
      </c>
      <c r="L23" s="208">
        <v>2</v>
      </c>
      <c r="M23" s="209"/>
      <c r="N23" s="83">
        <f>S19</f>
        <v>17</v>
      </c>
      <c r="O23" s="84">
        <f>R19</f>
        <v>15</v>
      </c>
      <c r="P23" s="210">
        <v>2</v>
      </c>
      <c r="Q23" s="211"/>
      <c r="R23" s="204"/>
      <c r="S23" s="205"/>
      <c r="T23" s="205"/>
      <c r="U23" s="206"/>
      <c r="V23" s="215"/>
      <c r="W23" s="207"/>
      <c r="X23" s="212"/>
      <c r="Y23" s="213"/>
      <c r="Z23" s="212"/>
      <c r="AA23" s="213"/>
      <c r="AB23" s="271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Y6" sqref="Y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4.5" customHeight="1" x14ac:dyDescent="0.25">
      <c r="A1" s="142" t="s">
        <v>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5.75" thickBot="1" x14ac:dyDescent="0.3"/>
    <row r="3" spans="1:24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5"/>
      <c r="R3" s="146" t="s">
        <v>1</v>
      </c>
      <c r="S3" s="147"/>
      <c r="T3" s="148" t="s">
        <v>2</v>
      </c>
      <c r="U3" s="149"/>
      <c r="V3" s="148" t="s">
        <v>3</v>
      </c>
      <c r="W3" s="149"/>
      <c r="X3" s="2" t="s">
        <v>4</v>
      </c>
    </row>
    <row r="4" spans="1:24" ht="16.5" customHeight="1" thickTop="1" thickBot="1" x14ac:dyDescent="0.3">
      <c r="A4" s="282" t="s">
        <v>25</v>
      </c>
      <c r="B4" s="260"/>
      <c r="C4" s="261"/>
      <c r="D4" s="261"/>
      <c r="E4" s="262"/>
      <c r="F4" s="3">
        <v>2</v>
      </c>
      <c r="G4" s="4">
        <v>15</v>
      </c>
      <c r="H4" s="5"/>
      <c r="I4" s="6"/>
      <c r="J4" s="3">
        <v>13</v>
      </c>
      <c r="K4" s="7">
        <v>15</v>
      </c>
      <c r="L4" s="5">
        <v>11</v>
      </c>
      <c r="M4" s="8">
        <v>8</v>
      </c>
      <c r="N4" s="3">
        <v>4</v>
      </c>
      <c r="O4" s="7">
        <v>15</v>
      </c>
      <c r="P4" s="5"/>
      <c r="Q4" s="8"/>
      <c r="R4" s="162">
        <f>P5+L5+H5</f>
        <v>4</v>
      </c>
      <c r="S4" s="164">
        <f>R4+R6</f>
        <v>7</v>
      </c>
      <c r="T4" s="216">
        <f>J4+J5+L4+N4+N5+P4+H4+F4+F5</f>
        <v>50</v>
      </c>
      <c r="U4" s="219">
        <f>K5+K4+M4+O5+O4+Q4+I4+G4+G5</f>
        <v>95</v>
      </c>
      <c r="V4" s="254">
        <f>T4+T6</f>
        <v>97</v>
      </c>
      <c r="W4" s="257">
        <f>U4+U6</f>
        <v>185</v>
      </c>
      <c r="X4" s="269" t="s">
        <v>48</v>
      </c>
    </row>
    <row r="5" spans="1:24" ht="15.75" customHeight="1" thickTop="1" thickBot="1" x14ac:dyDescent="0.3">
      <c r="A5" s="282"/>
      <c r="B5" s="263"/>
      <c r="C5" s="264"/>
      <c r="D5" s="264"/>
      <c r="E5" s="265"/>
      <c r="F5" s="11">
        <v>3</v>
      </c>
      <c r="G5" s="12">
        <v>15</v>
      </c>
      <c r="H5" s="179">
        <v>1</v>
      </c>
      <c r="I5" s="180"/>
      <c r="J5" s="11">
        <v>15</v>
      </c>
      <c r="K5" s="12">
        <v>12</v>
      </c>
      <c r="L5" s="179">
        <v>2</v>
      </c>
      <c r="M5" s="180"/>
      <c r="N5" s="11">
        <v>2</v>
      </c>
      <c r="O5" s="12">
        <v>15</v>
      </c>
      <c r="P5" s="179">
        <v>1</v>
      </c>
      <c r="Q5" s="180"/>
      <c r="R5" s="163"/>
      <c r="S5" s="165"/>
      <c r="T5" s="238"/>
      <c r="U5" s="228"/>
      <c r="V5" s="255"/>
      <c r="W5" s="258"/>
      <c r="X5" s="270"/>
    </row>
    <row r="6" spans="1:24" ht="16.5" customHeight="1" thickTop="1" thickBot="1" x14ac:dyDescent="0.3">
      <c r="A6" s="282"/>
      <c r="B6" s="263"/>
      <c r="C6" s="264"/>
      <c r="D6" s="264"/>
      <c r="E6" s="265"/>
      <c r="F6" s="15">
        <v>6</v>
      </c>
      <c r="G6" s="16">
        <v>15</v>
      </c>
      <c r="H6" s="17"/>
      <c r="I6" s="6"/>
      <c r="J6" s="15">
        <v>10</v>
      </c>
      <c r="K6" s="16">
        <v>15</v>
      </c>
      <c r="L6" s="17"/>
      <c r="M6" s="8"/>
      <c r="N6" s="15">
        <v>8</v>
      </c>
      <c r="O6" s="16">
        <v>15</v>
      </c>
      <c r="P6" s="17"/>
      <c r="Q6" s="8"/>
      <c r="R6" s="162">
        <f>P7+L7+H7</f>
        <v>3</v>
      </c>
      <c r="S6" s="165"/>
      <c r="T6" s="216">
        <f>J6+J7+L6+N6+N7+P6+H6+F6+F7</f>
        <v>47</v>
      </c>
      <c r="U6" s="219">
        <f>K7+K6+M6+O7+O6+Q6+I6+G6+G7</f>
        <v>90</v>
      </c>
      <c r="V6" s="255"/>
      <c r="W6" s="258"/>
      <c r="X6" s="270"/>
    </row>
    <row r="7" spans="1:24" ht="15.75" customHeight="1" thickTop="1" thickBot="1" x14ac:dyDescent="0.3">
      <c r="A7" s="282"/>
      <c r="B7" s="266"/>
      <c r="C7" s="267"/>
      <c r="D7" s="267"/>
      <c r="E7" s="268"/>
      <c r="F7" s="6">
        <v>3</v>
      </c>
      <c r="G7" s="18">
        <v>15</v>
      </c>
      <c r="H7" s="171">
        <v>1</v>
      </c>
      <c r="I7" s="172"/>
      <c r="J7" s="19">
        <v>13</v>
      </c>
      <c r="K7" s="18">
        <v>15</v>
      </c>
      <c r="L7" s="171">
        <v>1</v>
      </c>
      <c r="M7" s="172"/>
      <c r="N7" s="19">
        <v>7</v>
      </c>
      <c r="O7" s="18">
        <v>15</v>
      </c>
      <c r="P7" s="171">
        <v>1</v>
      </c>
      <c r="Q7" s="172"/>
      <c r="R7" s="163"/>
      <c r="S7" s="166"/>
      <c r="T7" s="238"/>
      <c r="U7" s="228"/>
      <c r="V7" s="256"/>
      <c r="W7" s="259"/>
      <c r="X7" s="272"/>
    </row>
    <row r="8" spans="1:24" ht="16.5" thickTop="1" thickBot="1" x14ac:dyDescent="0.3">
      <c r="A8" s="282" t="s">
        <v>26</v>
      </c>
      <c r="B8" s="85">
        <f>G4</f>
        <v>15</v>
      </c>
      <c r="C8" s="86">
        <f>F4</f>
        <v>2</v>
      </c>
      <c r="D8" s="87">
        <f>I4</f>
        <v>0</v>
      </c>
      <c r="E8" s="88">
        <f>H4</f>
        <v>0</v>
      </c>
      <c r="F8" s="229"/>
      <c r="G8" s="230"/>
      <c r="H8" s="230"/>
      <c r="I8" s="231"/>
      <c r="J8" s="89">
        <v>15</v>
      </c>
      <c r="K8" s="90">
        <v>3</v>
      </c>
      <c r="L8" s="91"/>
      <c r="M8" s="92"/>
      <c r="N8" s="93">
        <v>15</v>
      </c>
      <c r="O8" s="90">
        <v>3</v>
      </c>
      <c r="P8" s="91"/>
      <c r="Q8" s="92"/>
      <c r="R8" s="162">
        <f>P9+L9+D9</f>
        <v>6</v>
      </c>
      <c r="S8" s="164">
        <f>R8+R10</f>
        <v>12</v>
      </c>
      <c r="T8" s="216">
        <f>J8+J9+L8+N8+N9+P8+D8+B8+B9</f>
        <v>90</v>
      </c>
      <c r="U8" s="219">
        <f>K9+K8+M8+O9+O8+Q8+E8+C8+C9</f>
        <v>19</v>
      </c>
      <c r="V8" s="216">
        <f>T8+T10</f>
        <v>180</v>
      </c>
      <c r="W8" s="219">
        <f>U8+U10</f>
        <v>46</v>
      </c>
      <c r="X8" s="269" t="s">
        <v>49</v>
      </c>
    </row>
    <row r="9" spans="1:24" ht="16.5" thickTop="1" thickBot="1" x14ac:dyDescent="0.3">
      <c r="A9" s="282"/>
      <c r="B9" s="94">
        <f>G5</f>
        <v>15</v>
      </c>
      <c r="C9" s="95">
        <f>F5</f>
        <v>3</v>
      </c>
      <c r="D9" s="250">
        <v>2</v>
      </c>
      <c r="E9" s="251"/>
      <c r="F9" s="232"/>
      <c r="G9" s="233"/>
      <c r="H9" s="233"/>
      <c r="I9" s="234"/>
      <c r="J9" s="96">
        <v>15</v>
      </c>
      <c r="K9" s="97">
        <v>2</v>
      </c>
      <c r="L9" s="224">
        <v>2</v>
      </c>
      <c r="M9" s="225"/>
      <c r="N9" s="96">
        <v>15</v>
      </c>
      <c r="O9" s="97">
        <v>6</v>
      </c>
      <c r="P9" s="224">
        <v>2</v>
      </c>
      <c r="Q9" s="225"/>
      <c r="R9" s="163"/>
      <c r="S9" s="165"/>
      <c r="T9" s="238"/>
      <c r="U9" s="228"/>
      <c r="V9" s="217"/>
      <c r="W9" s="220"/>
      <c r="X9" s="270"/>
    </row>
    <row r="10" spans="1:24" ht="16.5" thickTop="1" thickBot="1" x14ac:dyDescent="0.3">
      <c r="A10" s="282"/>
      <c r="B10" s="98">
        <f>G6</f>
        <v>15</v>
      </c>
      <c r="C10" s="99">
        <f>F6</f>
        <v>6</v>
      </c>
      <c r="D10" s="100">
        <f>I6</f>
        <v>0</v>
      </c>
      <c r="E10" s="101">
        <f>H6</f>
        <v>0</v>
      </c>
      <c r="F10" s="232"/>
      <c r="G10" s="233"/>
      <c r="H10" s="233"/>
      <c r="I10" s="234"/>
      <c r="J10" s="102">
        <v>15</v>
      </c>
      <c r="K10" s="103">
        <v>3</v>
      </c>
      <c r="L10" s="104"/>
      <c r="M10" s="92"/>
      <c r="N10" s="102">
        <v>15</v>
      </c>
      <c r="O10" s="103">
        <v>5</v>
      </c>
      <c r="P10" s="104"/>
      <c r="Q10" s="92"/>
      <c r="R10" s="162">
        <f>P11+L11+D11</f>
        <v>6</v>
      </c>
      <c r="S10" s="165"/>
      <c r="T10" s="216">
        <f>J10+J11+L10+N10+N11+P10+D10+B10+B11</f>
        <v>90</v>
      </c>
      <c r="U10" s="219">
        <f>K11+K10+M10+O11+O10+Q10+E10+C10+C11</f>
        <v>27</v>
      </c>
      <c r="V10" s="217"/>
      <c r="W10" s="220"/>
      <c r="X10" s="270"/>
    </row>
    <row r="11" spans="1:24" ht="16.5" thickTop="1" thickBot="1" x14ac:dyDescent="0.3">
      <c r="A11" s="282"/>
      <c r="B11" s="105">
        <f>G7</f>
        <v>15</v>
      </c>
      <c r="C11" s="106">
        <f>F7</f>
        <v>3</v>
      </c>
      <c r="D11" s="252">
        <v>2</v>
      </c>
      <c r="E11" s="253"/>
      <c r="F11" s="245"/>
      <c r="G11" s="246"/>
      <c r="H11" s="246"/>
      <c r="I11" s="247"/>
      <c r="J11" s="107">
        <v>15</v>
      </c>
      <c r="K11" s="108">
        <v>3</v>
      </c>
      <c r="L11" s="248">
        <v>2</v>
      </c>
      <c r="M11" s="249"/>
      <c r="N11" s="107">
        <v>15</v>
      </c>
      <c r="O11" s="108">
        <v>7</v>
      </c>
      <c r="P11" s="248">
        <v>2</v>
      </c>
      <c r="Q11" s="249"/>
      <c r="R11" s="163"/>
      <c r="S11" s="166"/>
      <c r="T11" s="238"/>
      <c r="U11" s="228"/>
      <c r="V11" s="241"/>
      <c r="W11" s="242"/>
      <c r="X11" s="272"/>
    </row>
    <row r="12" spans="1:24" ht="16.5" thickTop="1" thickBot="1" x14ac:dyDescent="0.3">
      <c r="A12" s="282" t="s">
        <v>43</v>
      </c>
      <c r="B12" s="89">
        <f>K4</f>
        <v>15</v>
      </c>
      <c r="C12" s="109">
        <f>J4</f>
        <v>13</v>
      </c>
      <c r="D12" s="110">
        <f>M4</f>
        <v>8</v>
      </c>
      <c r="E12" s="111">
        <f>L4</f>
        <v>11</v>
      </c>
      <c r="F12" s="112">
        <f>K8</f>
        <v>3</v>
      </c>
      <c r="G12" s="113">
        <f>J8</f>
        <v>15</v>
      </c>
      <c r="H12" s="114">
        <f>M8</f>
        <v>0</v>
      </c>
      <c r="I12" s="115">
        <f>L8</f>
        <v>0</v>
      </c>
      <c r="J12" s="229"/>
      <c r="K12" s="230"/>
      <c r="L12" s="230"/>
      <c r="M12" s="231"/>
      <c r="N12" s="93">
        <v>4</v>
      </c>
      <c r="O12" s="90">
        <v>15</v>
      </c>
      <c r="P12" s="91"/>
      <c r="Q12" s="92"/>
      <c r="R12" s="162">
        <f>P13+H13+D13</f>
        <v>3</v>
      </c>
      <c r="S12" s="164">
        <f t="shared" ref="S12" si="0">R12+R14</f>
        <v>7</v>
      </c>
      <c r="T12" s="216">
        <f>H12+F12+F13+D12+B12+B13+N12+N13+P12</f>
        <v>50</v>
      </c>
      <c r="U12" s="219">
        <f>I12+G12+G13+E12+C12+C13+O13+O12+Q12</f>
        <v>99</v>
      </c>
      <c r="V12" s="216">
        <f>T12+T14</f>
        <v>117</v>
      </c>
      <c r="W12" s="219">
        <f>U12+U14</f>
        <v>182</v>
      </c>
      <c r="X12" s="269" t="s">
        <v>50</v>
      </c>
    </row>
    <row r="13" spans="1:24" ht="16.5" thickTop="1" thickBot="1" x14ac:dyDescent="0.3">
      <c r="A13" s="282"/>
      <c r="B13" s="116">
        <f>K5</f>
        <v>12</v>
      </c>
      <c r="C13" s="117">
        <f>J5</f>
        <v>15</v>
      </c>
      <c r="D13" s="222">
        <v>1</v>
      </c>
      <c r="E13" s="223"/>
      <c r="F13" s="118">
        <f>K9</f>
        <v>2</v>
      </c>
      <c r="G13" s="119">
        <f>J9</f>
        <v>15</v>
      </c>
      <c r="H13" s="224">
        <v>1</v>
      </c>
      <c r="I13" s="225"/>
      <c r="J13" s="232"/>
      <c r="K13" s="233"/>
      <c r="L13" s="233"/>
      <c r="M13" s="234"/>
      <c r="N13" s="96">
        <v>6</v>
      </c>
      <c r="O13" s="97">
        <v>15</v>
      </c>
      <c r="P13" s="224">
        <v>1</v>
      </c>
      <c r="Q13" s="225"/>
      <c r="R13" s="163"/>
      <c r="S13" s="165"/>
      <c r="T13" s="238"/>
      <c r="U13" s="228"/>
      <c r="V13" s="217"/>
      <c r="W13" s="220"/>
      <c r="X13" s="270"/>
    </row>
    <row r="14" spans="1:24" ht="16.5" thickTop="1" thickBot="1" x14ac:dyDescent="0.3">
      <c r="A14" s="282"/>
      <c r="B14" s="120">
        <f>K6</f>
        <v>15</v>
      </c>
      <c r="C14" s="121">
        <f>J6</f>
        <v>10</v>
      </c>
      <c r="D14" s="122">
        <f>M6</f>
        <v>0</v>
      </c>
      <c r="E14" s="111">
        <f>L6</f>
        <v>0</v>
      </c>
      <c r="F14" s="123">
        <f>K10</f>
        <v>3</v>
      </c>
      <c r="G14" s="124">
        <f>J10</f>
        <v>15</v>
      </c>
      <c r="H14" s="125">
        <f>M10</f>
        <v>0</v>
      </c>
      <c r="I14" s="115">
        <f>L10</f>
        <v>0</v>
      </c>
      <c r="J14" s="232"/>
      <c r="K14" s="233"/>
      <c r="L14" s="233"/>
      <c r="M14" s="234"/>
      <c r="N14" s="102">
        <v>9</v>
      </c>
      <c r="O14" s="103">
        <v>15</v>
      </c>
      <c r="P14" s="104"/>
      <c r="Q14" s="92"/>
      <c r="R14" s="162">
        <f>P15+H15+D15</f>
        <v>4</v>
      </c>
      <c r="S14" s="165"/>
      <c r="T14" s="216">
        <f>H14+F14+F15+D14+B14+B15+N14+N15+P14+N14</f>
        <v>67</v>
      </c>
      <c r="U14" s="219">
        <f>I14+G14+G15+E14+C14+C15+O15+O14+Q14</f>
        <v>83</v>
      </c>
      <c r="V14" s="217"/>
      <c r="W14" s="220"/>
      <c r="X14" s="270"/>
    </row>
    <row r="15" spans="1:24" ht="16.5" thickTop="1" thickBot="1" x14ac:dyDescent="0.3">
      <c r="A15" s="282"/>
      <c r="B15" s="126">
        <f>K7</f>
        <v>15</v>
      </c>
      <c r="C15" s="127">
        <f>J7</f>
        <v>13</v>
      </c>
      <c r="D15" s="243">
        <v>2</v>
      </c>
      <c r="E15" s="244"/>
      <c r="F15" s="108">
        <f>K11</f>
        <v>3</v>
      </c>
      <c r="G15" s="128">
        <f>J11</f>
        <v>15</v>
      </c>
      <c r="H15" s="248">
        <v>1</v>
      </c>
      <c r="I15" s="249"/>
      <c r="J15" s="245"/>
      <c r="K15" s="246"/>
      <c r="L15" s="246"/>
      <c r="M15" s="247"/>
      <c r="N15" s="107">
        <v>13</v>
      </c>
      <c r="O15" s="108">
        <v>15</v>
      </c>
      <c r="P15" s="248">
        <v>1</v>
      </c>
      <c r="Q15" s="249"/>
      <c r="R15" s="163"/>
      <c r="S15" s="166"/>
      <c r="T15" s="238"/>
      <c r="U15" s="228"/>
      <c r="V15" s="241"/>
      <c r="W15" s="242"/>
      <c r="X15" s="272"/>
    </row>
    <row r="16" spans="1:24" ht="16.5" thickTop="1" thickBot="1" x14ac:dyDescent="0.3">
      <c r="A16" s="150" t="s">
        <v>27</v>
      </c>
      <c r="B16" s="89">
        <f>O4</f>
        <v>15</v>
      </c>
      <c r="C16" s="109">
        <f>N4</f>
        <v>4</v>
      </c>
      <c r="D16" s="110">
        <f>Q4</f>
        <v>0</v>
      </c>
      <c r="E16" s="111">
        <f>P4</f>
        <v>0</v>
      </c>
      <c r="F16" s="112">
        <f>O8</f>
        <v>3</v>
      </c>
      <c r="G16" s="113">
        <f>N8</f>
        <v>15</v>
      </c>
      <c r="H16" s="114">
        <f>Q8</f>
        <v>0</v>
      </c>
      <c r="I16" s="115">
        <f>P8</f>
        <v>0</v>
      </c>
      <c r="J16" s="93">
        <f>O12</f>
        <v>15</v>
      </c>
      <c r="K16" s="90">
        <f>N12</f>
        <v>4</v>
      </c>
      <c r="L16" s="91">
        <f>Q12</f>
        <v>0</v>
      </c>
      <c r="M16" s="92">
        <f>P12</f>
        <v>0</v>
      </c>
      <c r="N16" s="229"/>
      <c r="O16" s="230"/>
      <c r="P16" s="230"/>
      <c r="Q16" s="231"/>
      <c r="R16" s="162">
        <f>H17+D17+L17</f>
        <v>5</v>
      </c>
      <c r="S16" s="164">
        <f>R16+R18</f>
        <v>10</v>
      </c>
      <c r="T16" s="216">
        <f>J16+J17+L16+B16+B17+D16+F16+F17+H16</f>
        <v>69</v>
      </c>
      <c r="U16" s="219">
        <f>K17+K16+M16+C17+C16+E16+I16+G16+G17</f>
        <v>46</v>
      </c>
      <c r="V16" s="216">
        <f>T16+T18</f>
        <v>141</v>
      </c>
      <c r="W16" s="219">
        <f>U16+U18</f>
        <v>113</v>
      </c>
      <c r="X16" s="269" t="s">
        <v>47</v>
      </c>
    </row>
    <row r="17" spans="1:24" ht="15.75" thickBot="1" x14ac:dyDescent="0.3">
      <c r="A17" s="151"/>
      <c r="B17" s="116">
        <f>O5</f>
        <v>15</v>
      </c>
      <c r="C17" s="117">
        <f>N5</f>
        <v>2</v>
      </c>
      <c r="D17" s="222">
        <v>2</v>
      </c>
      <c r="E17" s="223"/>
      <c r="F17" s="97">
        <f>O9</f>
        <v>6</v>
      </c>
      <c r="G17" s="119">
        <f>N9</f>
        <v>15</v>
      </c>
      <c r="H17" s="224">
        <v>1</v>
      </c>
      <c r="I17" s="225"/>
      <c r="J17" s="96">
        <f>O13</f>
        <v>15</v>
      </c>
      <c r="K17" s="97">
        <f>N13</f>
        <v>6</v>
      </c>
      <c r="L17" s="224">
        <v>2</v>
      </c>
      <c r="M17" s="225"/>
      <c r="N17" s="232"/>
      <c r="O17" s="233"/>
      <c r="P17" s="233"/>
      <c r="Q17" s="234"/>
      <c r="R17" s="163"/>
      <c r="S17" s="165"/>
      <c r="T17" s="238"/>
      <c r="U17" s="228"/>
      <c r="V17" s="217"/>
      <c r="W17" s="220"/>
      <c r="X17" s="270"/>
    </row>
    <row r="18" spans="1:24" ht="16.5" thickTop="1" thickBot="1" x14ac:dyDescent="0.3">
      <c r="A18" s="151"/>
      <c r="B18" s="120">
        <f>O6</f>
        <v>15</v>
      </c>
      <c r="C18" s="121">
        <f>N6</f>
        <v>8</v>
      </c>
      <c r="D18" s="122">
        <f>Q6</f>
        <v>0</v>
      </c>
      <c r="E18" s="111">
        <f>P6</f>
        <v>0</v>
      </c>
      <c r="F18" s="123">
        <f>O10</f>
        <v>5</v>
      </c>
      <c r="G18" s="124">
        <f>N10</f>
        <v>15</v>
      </c>
      <c r="H18" s="125">
        <f>Q10</f>
        <v>0</v>
      </c>
      <c r="I18" s="115">
        <f>P10</f>
        <v>0</v>
      </c>
      <c r="J18" s="102">
        <f>O14</f>
        <v>15</v>
      </c>
      <c r="K18" s="103">
        <f>N14</f>
        <v>9</v>
      </c>
      <c r="L18" s="104">
        <f>Q14</f>
        <v>0</v>
      </c>
      <c r="M18" s="92">
        <f>P14</f>
        <v>0</v>
      </c>
      <c r="N18" s="232"/>
      <c r="O18" s="233"/>
      <c r="P18" s="233"/>
      <c r="Q18" s="234"/>
      <c r="R18" s="162">
        <f>H19+D19+L19</f>
        <v>5</v>
      </c>
      <c r="S18" s="165"/>
      <c r="T18" s="216">
        <f>J18+J19+L18+B18+B19+D18+F18+F19+H18</f>
        <v>72</v>
      </c>
      <c r="U18" s="219">
        <f>K19+K18+M18+C19+C18+E18+I18+G18+G19</f>
        <v>67</v>
      </c>
      <c r="V18" s="217"/>
      <c r="W18" s="220"/>
      <c r="X18" s="270"/>
    </row>
    <row r="19" spans="1:24" ht="15.75" thickBot="1" x14ac:dyDescent="0.3">
      <c r="A19" s="203"/>
      <c r="B19" s="129">
        <f>O7</f>
        <v>15</v>
      </c>
      <c r="C19" s="130">
        <f>N7</f>
        <v>7</v>
      </c>
      <c r="D19" s="226">
        <v>2</v>
      </c>
      <c r="E19" s="227"/>
      <c r="F19" s="131">
        <f>O11</f>
        <v>7</v>
      </c>
      <c r="G19" s="132">
        <f>N11</f>
        <v>15</v>
      </c>
      <c r="H19" s="239">
        <v>1</v>
      </c>
      <c r="I19" s="240"/>
      <c r="J19" s="133">
        <f>O15</f>
        <v>15</v>
      </c>
      <c r="K19" s="131">
        <f>N15</f>
        <v>13</v>
      </c>
      <c r="L19" s="239">
        <v>2</v>
      </c>
      <c r="M19" s="240"/>
      <c r="N19" s="235"/>
      <c r="O19" s="236"/>
      <c r="P19" s="236"/>
      <c r="Q19" s="237"/>
      <c r="R19" s="215"/>
      <c r="S19" s="207"/>
      <c r="T19" s="218"/>
      <c r="U19" s="221"/>
      <c r="V19" s="218"/>
      <c r="W19" s="221"/>
      <c r="X19" s="271"/>
    </row>
    <row r="20" spans="1:24" ht="15.75" thickTop="1" x14ac:dyDescent="0.25"/>
    <row r="22" spans="1:24" x14ac:dyDescent="0.25">
      <c r="A22" t="s">
        <v>11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Z6" sqref="Z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6" customHeight="1" x14ac:dyDescent="0.25">
      <c r="A1" s="142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5.75" thickBot="1" x14ac:dyDescent="0.3"/>
    <row r="3" spans="1:24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5"/>
      <c r="R3" s="146" t="s">
        <v>1</v>
      </c>
      <c r="S3" s="147"/>
      <c r="T3" s="148" t="s">
        <v>2</v>
      </c>
      <c r="U3" s="149"/>
      <c r="V3" s="148" t="s">
        <v>3</v>
      </c>
      <c r="W3" s="149"/>
      <c r="X3" s="2" t="s">
        <v>4</v>
      </c>
    </row>
    <row r="4" spans="1:24" ht="16.5" customHeight="1" thickTop="1" thickBot="1" x14ac:dyDescent="0.3">
      <c r="A4" s="150" t="s">
        <v>40</v>
      </c>
      <c r="B4" s="260"/>
      <c r="C4" s="261"/>
      <c r="D4" s="261"/>
      <c r="E4" s="262"/>
      <c r="F4" s="3">
        <v>19</v>
      </c>
      <c r="G4" s="4">
        <v>21</v>
      </c>
      <c r="H4" s="5"/>
      <c r="I4" s="6"/>
      <c r="J4" s="3">
        <v>15</v>
      </c>
      <c r="K4" s="7">
        <v>12</v>
      </c>
      <c r="L4" s="5"/>
      <c r="M4" s="8"/>
      <c r="N4" s="3">
        <v>12</v>
      </c>
      <c r="O4" s="7">
        <v>15</v>
      </c>
      <c r="P4" s="5">
        <v>12</v>
      </c>
      <c r="Q4" s="8">
        <v>10</v>
      </c>
      <c r="R4" s="162">
        <f>P5+L5+H5</f>
        <v>5</v>
      </c>
      <c r="S4" s="164">
        <f>R4+R6</f>
        <v>9</v>
      </c>
      <c r="T4" s="216">
        <f>J4+J5+L4+N4+N5+P4+H4+F4+F5</f>
        <v>101</v>
      </c>
      <c r="U4" s="219">
        <f>K5+K4+M4+O5+O4+Q4+I4+G4+G5</f>
        <v>91</v>
      </c>
      <c r="V4" s="254">
        <f>T4+T6</f>
        <v>183</v>
      </c>
      <c r="W4" s="257">
        <f>U4+U6</f>
        <v>185</v>
      </c>
      <c r="X4" s="269" t="s">
        <v>47</v>
      </c>
    </row>
    <row r="5" spans="1:24" ht="15.75" customHeight="1" thickBot="1" x14ac:dyDescent="0.3">
      <c r="A5" s="151"/>
      <c r="B5" s="263"/>
      <c r="C5" s="264"/>
      <c r="D5" s="264"/>
      <c r="E5" s="265"/>
      <c r="F5" s="11">
        <v>13</v>
      </c>
      <c r="G5" s="12">
        <v>15</v>
      </c>
      <c r="H5" s="179">
        <v>1</v>
      </c>
      <c r="I5" s="180"/>
      <c r="J5" s="11">
        <v>15</v>
      </c>
      <c r="K5" s="12">
        <v>11</v>
      </c>
      <c r="L5" s="179">
        <v>2</v>
      </c>
      <c r="M5" s="180"/>
      <c r="N5" s="11">
        <v>15</v>
      </c>
      <c r="O5" s="12">
        <v>7</v>
      </c>
      <c r="P5" s="179">
        <v>2</v>
      </c>
      <c r="Q5" s="180"/>
      <c r="R5" s="163"/>
      <c r="S5" s="165"/>
      <c r="T5" s="238"/>
      <c r="U5" s="228"/>
      <c r="V5" s="255"/>
      <c r="W5" s="258"/>
      <c r="X5" s="270"/>
    </row>
    <row r="6" spans="1:24" ht="16.5" customHeight="1" thickTop="1" thickBot="1" x14ac:dyDescent="0.3">
      <c r="A6" s="151"/>
      <c r="B6" s="263"/>
      <c r="C6" s="264"/>
      <c r="D6" s="264"/>
      <c r="E6" s="265"/>
      <c r="F6" s="15">
        <v>15</v>
      </c>
      <c r="G6" s="16">
        <v>12</v>
      </c>
      <c r="H6" s="17">
        <v>5</v>
      </c>
      <c r="I6" s="6">
        <v>11</v>
      </c>
      <c r="J6" s="15">
        <v>11</v>
      </c>
      <c r="K6" s="16">
        <v>15</v>
      </c>
      <c r="L6" s="17"/>
      <c r="M6" s="8"/>
      <c r="N6" s="15">
        <v>15</v>
      </c>
      <c r="O6" s="16">
        <v>12</v>
      </c>
      <c r="P6" s="17"/>
      <c r="Q6" s="8"/>
      <c r="R6" s="162">
        <f>P7+L7+H7</f>
        <v>4</v>
      </c>
      <c r="S6" s="165"/>
      <c r="T6" s="216">
        <f>J6+J7+L6+N6+N7+P6+H6+F6+F7</f>
        <v>82</v>
      </c>
      <c r="U6" s="219">
        <f>K7+K6+M6+O7+O6+Q6+I6+G6+G7</f>
        <v>94</v>
      </c>
      <c r="V6" s="255"/>
      <c r="W6" s="258"/>
      <c r="X6" s="270"/>
    </row>
    <row r="7" spans="1:24" ht="15.75" customHeight="1" thickBot="1" x14ac:dyDescent="0.3">
      <c r="A7" s="152"/>
      <c r="B7" s="266"/>
      <c r="C7" s="267"/>
      <c r="D7" s="267"/>
      <c r="E7" s="268"/>
      <c r="F7" s="6">
        <v>8</v>
      </c>
      <c r="G7" s="18">
        <v>15</v>
      </c>
      <c r="H7" s="171">
        <v>1</v>
      </c>
      <c r="I7" s="172"/>
      <c r="J7" s="19">
        <v>12</v>
      </c>
      <c r="K7" s="18">
        <v>15</v>
      </c>
      <c r="L7" s="171">
        <v>1</v>
      </c>
      <c r="M7" s="172"/>
      <c r="N7" s="19">
        <v>16</v>
      </c>
      <c r="O7" s="18">
        <v>14</v>
      </c>
      <c r="P7" s="171">
        <v>2</v>
      </c>
      <c r="Q7" s="172"/>
      <c r="R7" s="163"/>
      <c r="S7" s="166"/>
      <c r="T7" s="238"/>
      <c r="U7" s="228"/>
      <c r="V7" s="256"/>
      <c r="W7" s="259"/>
      <c r="X7" s="272"/>
    </row>
    <row r="8" spans="1:24" ht="16.5" thickTop="1" thickBot="1" x14ac:dyDescent="0.3">
      <c r="A8" s="150" t="s">
        <v>29</v>
      </c>
      <c r="B8" s="85">
        <f>G4</f>
        <v>21</v>
      </c>
      <c r="C8" s="86">
        <f>F4</f>
        <v>19</v>
      </c>
      <c r="D8" s="87">
        <f>I4</f>
        <v>0</v>
      </c>
      <c r="E8" s="88">
        <f>H4</f>
        <v>0</v>
      </c>
      <c r="F8" s="229"/>
      <c r="G8" s="230"/>
      <c r="H8" s="230"/>
      <c r="I8" s="231"/>
      <c r="J8" s="89">
        <v>10</v>
      </c>
      <c r="K8" s="90">
        <v>15</v>
      </c>
      <c r="L8" s="91">
        <v>8</v>
      </c>
      <c r="M8" s="92">
        <v>11</v>
      </c>
      <c r="N8" s="93">
        <v>15</v>
      </c>
      <c r="O8" s="90">
        <v>7</v>
      </c>
      <c r="P8" s="91"/>
      <c r="Q8" s="92"/>
      <c r="R8" s="162">
        <f>P9+L9+D9</f>
        <v>5</v>
      </c>
      <c r="S8" s="164">
        <f>R8+R10</f>
        <v>11</v>
      </c>
      <c r="T8" s="216">
        <f>J8+J9+L8+N8+N9+P8+D8+B8+B9</f>
        <v>99</v>
      </c>
      <c r="U8" s="219">
        <f>K9+K8+M8+O9+O8+Q8+E8+C8+C9</f>
        <v>84</v>
      </c>
      <c r="V8" s="216">
        <f>T8+T10</f>
        <v>197</v>
      </c>
      <c r="W8" s="219">
        <f>U8+U10</f>
        <v>151</v>
      </c>
      <c r="X8" s="269" t="s">
        <v>49</v>
      </c>
    </row>
    <row r="9" spans="1:24" ht="15.75" thickBot="1" x14ac:dyDescent="0.3">
      <c r="A9" s="151"/>
      <c r="B9" s="94">
        <f>G5</f>
        <v>15</v>
      </c>
      <c r="C9" s="95">
        <f>F5</f>
        <v>13</v>
      </c>
      <c r="D9" s="250">
        <v>2</v>
      </c>
      <c r="E9" s="251"/>
      <c r="F9" s="232"/>
      <c r="G9" s="233"/>
      <c r="H9" s="233"/>
      <c r="I9" s="234"/>
      <c r="J9" s="96">
        <v>15</v>
      </c>
      <c r="K9" s="97">
        <v>8</v>
      </c>
      <c r="L9" s="224">
        <v>1</v>
      </c>
      <c r="M9" s="225"/>
      <c r="N9" s="96">
        <v>15</v>
      </c>
      <c r="O9" s="97">
        <v>11</v>
      </c>
      <c r="P9" s="224">
        <v>2</v>
      </c>
      <c r="Q9" s="225"/>
      <c r="R9" s="163"/>
      <c r="S9" s="165"/>
      <c r="T9" s="238"/>
      <c r="U9" s="228"/>
      <c r="V9" s="217"/>
      <c r="W9" s="220"/>
      <c r="X9" s="270"/>
    </row>
    <row r="10" spans="1:24" ht="16.5" thickTop="1" thickBot="1" x14ac:dyDescent="0.3">
      <c r="A10" s="151"/>
      <c r="B10" s="98">
        <f>G6</f>
        <v>12</v>
      </c>
      <c r="C10" s="99">
        <f>F6</f>
        <v>15</v>
      </c>
      <c r="D10" s="100">
        <f>I6</f>
        <v>11</v>
      </c>
      <c r="E10" s="101">
        <f>H6</f>
        <v>5</v>
      </c>
      <c r="F10" s="232"/>
      <c r="G10" s="233"/>
      <c r="H10" s="233"/>
      <c r="I10" s="234"/>
      <c r="J10" s="102">
        <v>15</v>
      </c>
      <c r="K10" s="103">
        <v>11</v>
      </c>
      <c r="L10" s="104"/>
      <c r="M10" s="92"/>
      <c r="N10" s="102">
        <v>15</v>
      </c>
      <c r="O10" s="103">
        <v>12</v>
      </c>
      <c r="P10" s="104"/>
      <c r="Q10" s="92"/>
      <c r="R10" s="162">
        <f>P11+L11+D11</f>
        <v>6</v>
      </c>
      <c r="S10" s="165"/>
      <c r="T10" s="216">
        <f>J10+J11+L10+N10+N11+P10+D10+B10+B11</f>
        <v>98</v>
      </c>
      <c r="U10" s="219">
        <f>K11+K10+M10+O11+O10+Q10+E10+C10+C11</f>
        <v>67</v>
      </c>
      <c r="V10" s="217"/>
      <c r="W10" s="220"/>
      <c r="X10" s="270"/>
    </row>
    <row r="11" spans="1:24" ht="15.75" thickBot="1" x14ac:dyDescent="0.3">
      <c r="A11" s="152"/>
      <c r="B11" s="105">
        <f>G7</f>
        <v>15</v>
      </c>
      <c r="C11" s="106">
        <f>F7</f>
        <v>8</v>
      </c>
      <c r="D11" s="252">
        <v>2</v>
      </c>
      <c r="E11" s="253"/>
      <c r="F11" s="245"/>
      <c r="G11" s="246"/>
      <c r="H11" s="246"/>
      <c r="I11" s="247"/>
      <c r="J11" s="107">
        <v>15</v>
      </c>
      <c r="K11" s="108">
        <v>7</v>
      </c>
      <c r="L11" s="248">
        <v>2</v>
      </c>
      <c r="M11" s="249"/>
      <c r="N11" s="107">
        <v>15</v>
      </c>
      <c r="O11" s="108">
        <v>9</v>
      </c>
      <c r="P11" s="248">
        <v>2</v>
      </c>
      <c r="Q11" s="249"/>
      <c r="R11" s="163"/>
      <c r="S11" s="166"/>
      <c r="T11" s="238"/>
      <c r="U11" s="228"/>
      <c r="V11" s="241"/>
      <c r="W11" s="242"/>
      <c r="X11" s="272"/>
    </row>
    <row r="12" spans="1:24" ht="16.5" customHeight="1" thickTop="1" thickBot="1" x14ac:dyDescent="0.3">
      <c r="A12" s="150" t="s">
        <v>31</v>
      </c>
      <c r="B12" s="89">
        <f>K4</f>
        <v>12</v>
      </c>
      <c r="C12" s="109">
        <f>J4</f>
        <v>15</v>
      </c>
      <c r="D12" s="110">
        <f>M4</f>
        <v>0</v>
      </c>
      <c r="E12" s="111">
        <f>L4</f>
        <v>0</v>
      </c>
      <c r="F12" s="112">
        <f>K8</f>
        <v>15</v>
      </c>
      <c r="G12" s="113">
        <f>J8</f>
        <v>10</v>
      </c>
      <c r="H12" s="114">
        <f>M8</f>
        <v>11</v>
      </c>
      <c r="I12" s="115">
        <f>L8</f>
        <v>8</v>
      </c>
      <c r="J12" s="229"/>
      <c r="K12" s="230"/>
      <c r="L12" s="230"/>
      <c r="M12" s="231"/>
      <c r="N12" s="93">
        <v>12</v>
      </c>
      <c r="O12" s="90">
        <v>15</v>
      </c>
      <c r="P12" s="91"/>
      <c r="Q12" s="92"/>
      <c r="R12" s="162">
        <f>P13+H13+D13</f>
        <v>4</v>
      </c>
      <c r="S12" s="164">
        <f t="shared" ref="S12" si="0">R12+R14</f>
        <v>9</v>
      </c>
      <c r="T12" s="216">
        <f>H12+F12+F13+D12+B12+B13+N12+N13+P12</f>
        <v>77</v>
      </c>
      <c r="U12" s="219">
        <f>I12+G12+G13+E12+C12+C13+O13+O12+Q12</f>
        <v>93</v>
      </c>
      <c r="V12" s="216">
        <f>T12+T14</f>
        <v>175</v>
      </c>
      <c r="W12" s="219">
        <f>U12+U14</f>
        <v>177</v>
      </c>
      <c r="X12" s="269" t="s">
        <v>50</v>
      </c>
    </row>
    <row r="13" spans="1:24" ht="15.75" customHeight="1" thickBot="1" x14ac:dyDescent="0.3">
      <c r="A13" s="151"/>
      <c r="B13" s="116">
        <f>K5</f>
        <v>11</v>
      </c>
      <c r="C13" s="117">
        <f>J5</f>
        <v>15</v>
      </c>
      <c r="D13" s="222">
        <v>1</v>
      </c>
      <c r="E13" s="223"/>
      <c r="F13" s="118">
        <f>K9</f>
        <v>8</v>
      </c>
      <c r="G13" s="119">
        <f>J9</f>
        <v>15</v>
      </c>
      <c r="H13" s="224">
        <v>2</v>
      </c>
      <c r="I13" s="225"/>
      <c r="J13" s="232"/>
      <c r="K13" s="233"/>
      <c r="L13" s="233"/>
      <c r="M13" s="234"/>
      <c r="N13" s="96">
        <v>8</v>
      </c>
      <c r="O13" s="97">
        <v>15</v>
      </c>
      <c r="P13" s="224">
        <v>1</v>
      </c>
      <c r="Q13" s="225"/>
      <c r="R13" s="163"/>
      <c r="S13" s="165"/>
      <c r="T13" s="238"/>
      <c r="U13" s="228"/>
      <c r="V13" s="217"/>
      <c r="W13" s="220"/>
      <c r="X13" s="270"/>
    </row>
    <row r="14" spans="1:24" ht="16.5" customHeight="1" thickTop="1" thickBot="1" x14ac:dyDescent="0.3">
      <c r="A14" s="151"/>
      <c r="B14" s="120">
        <f>K6</f>
        <v>15</v>
      </c>
      <c r="C14" s="121">
        <f>J6</f>
        <v>11</v>
      </c>
      <c r="D14" s="122">
        <f>M6</f>
        <v>0</v>
      </c>
      <c r="E14" s="111">
        <f>L6</f>
        <v>0</v>
      </c>
      <c r="F14" s="123">
        <f>K10</f>
        <v>11</v>
      </c>
      <c r="G14" s="124">
        <f>J10</f>
        <v>15</v>
      </c>
      <c r="H14" s="125">
        <f>M10</f>
        <v>0</v>
      </c>
      <c r="I14" s="115">
        <f>L10</f>
        <v>0</v>
      </c>
      <c r="J14" s="232"/>
      <c r="K14" s="233"/>
      <c r="L14" s="233"/>
      <c r="M14" s="234"/>
      <c r="N14" s="102">
        <v>12</v>
      </c>
      <c r="O14" s="103">
        <v>15</v>
      </c>
      <c r="P14" s="104">
        <v>11</v>
      </c>
      <c r="Q14" s="92">
        <v>3</v>
      </c>
      <c r="R14" s="162">
        <f>P15+H15+D15</f>
        <v>5</v>
      </c>
      <c r="S14" s="165"/>
      <c r="T14" s="216">
        <f>H14+F14+F15+D14+B14+B15+N14+N15+P14+N14</f>
        <v>98</v>
      </c>
      <c r="U14" s="219">
        <f>I14+G14+G15+E14+C14+C15+O15+O14+Q14</f>
        <v>84</v>
      </c>
      <c r="V14" s="217"/>
      <c r="W14" s="220"/>
      <c r="X14" s="270"/>
    </row>
    <row r="15" spans="1:24" ht="15.75" customHeight="1" thickBot="1" x14ac:dyDescent="0.3">
      <c r="A15" s="152"/>
      <c r="B15" s="126">
        <f>K7</f>
        <v>15</v>
      </c>
      <c r="C15" s="127">
        <f>J7</f>
        <v>12</v>
      </c>
      <c r="D15" s="243">
        <v>2</v>
      </c>
      <c r="E15" s="244"/>
      <c r="F15" s="108">
        <f>K11</f>
        <v>7</v>
      </c>
      <c r="G15" s="128">
        <f>J11</f>
        <v>15</v>
      </c>
      <c r="H15" s="248">
        <v>1</v>
      </c>
      <c r="I15" s="249"/>
      <c r="J15" s="245"/>
      <c r="K15" s="246"/>
      <c r="L15" s="246"/>
      <c r="M15" s="247"/>
      <c r="N15" s="107">
        <v>15</v>
      </c>
      <c r="O15" s="108">
        <v>13</v>
      </c>
      <c r="P15" s="248">
        <v>2</v>
      </c>
      <c r="Q15" s="249"/>
      <c r="R15" s="163"/>
      <c r="S15" s="166"/>
      <c r="T15" s="238"/>
      <c r="U15" s="228"/>
      <c r="V15" s="241"/>
      <c r="W15" s="242"/>
      <c r="X15" s="272"/>
    </row>
    <row r="16" spans="1:24" ht="16.5" thickTop="1" thickBot="1" x14ac:dyDescent="0.3">
      <c r="A16" s="150" t="s">
        <v>30</v>
      </c>
      <c r="B16" s="89">
        <f>O4</f>
        <v>15</v>
      </c>
      <c r="C16" s="109">
        <f>N4</f>
        <v>12</v>
      </c>
      <c r="D16" s="110">
        <f>Q4</f>
        <v>10</v>
      </c>
      <c r="E16" s="111">
        <f>P4</f>
        <v>12</v>
      </c>
      <c r="F16" s="112">
        <f>O8</f>
        <v>7</v>
      </c>
      <c r="G16" s="113">
        <f>N8</f>
        <v>15</v>
      </c>
      <c r="H16" s="114">
        <f>Q8</f>
        <v>0</v>
      </c>
      <c r="I16" s="115">
        <f>P8</f>
        <v>0</v>
      </c>
      <c r="J16" s="93">
        <f>O12</f>
        <v>15</v>
      </c>
      <c r="K16" s="90">
        <f>N12</f>
        <v>12</v>
      </c>
      <c r="L16" s="91">
        <f>Q12</f>
        <v>0</v>
      </c>
      <c r="M16" s="92">
        <f>P12</f>
        <v>0</v>
      </c>
      <c r="N16" s="229"/>
      <c r="O16" s="230"/>
      <c r="P16" s="230"/>
      <c r="Q16" s="231"/>
      <c r="R16" s="162">
        <f>H17+D17+L17</f>
        <v>4</v>
      </c>
      <c r="S16" s="164">
        <f>R16+R18</f>
        <v>7</v>
      </c>
      <c r="T16" s="216">
        <f>J16+J17+L16+B16+B17+D16+F16+F17+H16</f>
        <v>80</v>
      </c>
      <c r="U16" s="219">
        <f>K17+K16+M16+C17+C16+E16+I16+G16+G17</f>
        <v>89</v>
      </c>
      <c r="V16" s="216">
        <f>T16+T18</f>
        <v>158</v>
      </c>
      <c r="W16" s="219">
        <f>U16+U18</f>
        <v>188</v>
      </c>
      <c r="X16" s="269" t="s">
        <v>48</v>
      </c>
    </row>
    <row r="17" spans="1:24" ht="15.75" thickBot="1" x14ac:dyDescent="0.3">
      <c r="A17" s="151"/>
      <c r="B17" s="116">
        <f>O5</f>
        <v>7</v>
      </c>
      <c r="C17" s="117">
        <f>N5</f>
        <v>15</v>
      </c>
      <c r="D17" s="222">
        <v>1</v>
      </c>
      <c r="E17" s="223"/>
      <c r="F17" s="97">
        <f>O9</f>
        <v>11</v>
      </c>
      <c r="G17" s="119">
        <f>N9</f>
        <v>15</v>
      </c>
      <c r="H17" s="224">
        <v>1</v>
      </c>
      <c r="I17" s="225"/>
      <c r="J17" s="96">
        <f>O13</f>
        <v>15</v>
      </c>
      <c r="K17" s="97">
        <f>N13</f>
        <v>8</v>
      </c>
      <c r="L17" s="224">
        <v>2</v>
      </c>
      <c r="M17" s="225"/>
      <c r="N17" s="232"/>
      <c r="O17" s="233"/>
      <c r="P17" s="233"/>
      <c r="Q17" s="234"/>
      <c r="R17" s="163"/>
      <c r="S17" s="165"/>
      <c r="T17" s="238"/>
      <c r="U17" s="228"/>
      <c r="V17" s="217"/>
      <c r="W17" s="220"/>
      <c r="X17" s="270"/>
    </row>
    <row r="18" spans="1:24" ht="16.5" thickTop="1" thickBot="1" x14ac:dyDescent="0.3">
      <c r="A18" s="151"/>
      <c r="B18" s="120">
        <f>O6</f>
        <v>12</v>
      </c>
      <c r="C18" s="121">
        <f>N6</f>
        <v>15</v>
      </c>
      <c r="D18" s="122">
        <f>Q6</f>
        <v>0</v>
      </c>
      <c r="E18" s="111">
        <f>P6</f>
        <v>0</v>
      </c>
      <c r="F18" s="123">
        <f>O10</f>
        <v>12</v>
      </c>
      <c r="G18" s="124">
        <f>N10</f>
        <v>15</v>
      </c>
      <c r="H18" s="125">
        <f>Q10</f>
        <v>0</v>
      </c>
      <c r="I18" s="115">
        <f>P10</f>
        <v>0</v>
      </c>
      <c r="J18" s="102">
        <f>O14</f>
        <v>15</v>
      </c>
      <c r="K18" s="103">
        <f>N14</f>
        <v>12</v>
      </c>
      <c r="L18" s="104">
        <f>Q14</f>
        <v>3</v>
      </c>
      <c r="M18" s="92">
        <f>P14</f>
        <v>11</v>
      </c>
      <c r="N18" s="232"/>
      <c r="O18" s="233"/>
      <c r="P18" s="233"/>
      <c r="Q18" s="234"/>
      <c r="R18" s="162">
        <f>H19+D19+L19</f>
        <v>3</v>
      </c>
      <c r="S18" s="165"/>
      <c r="T18" s="216">
        <f>J18+J19+L18+B18+B19+D18+F18+F19+H18</f>
        <v>78</v>
      </c>
      <c r="U18" s="219">
        <f>K19+K18+M18+C19+C18+E18+I18+G18+G19</f>
        <v>99</v>
      </c>
      <c r="V18" s="217"/>
      <c r="W18" s="220"/>
      <c r="X18" s="270"/>
    </row>
    <row r="19" spans="1:24" ht="15.75" thickBot="1" x14ac:dyDescent="0.3">
      <c r="A19" s="203"/>
      <c r="B19" s="129">
        <f>O7</f>
        <v>14</v>
      </c>
      <c r="C19" s="130">
        <f>N7</f>
        <v>16</v>
      </c>
      <c r="D19" s="226">
        <v>1</v>
      </c>
      <c r="E19" s="227"/>
      <c r="F19" s="131">
        <f>O11</f>
        <v>9</v>
      </c>
      <c r="G19" s="132">
        <f>N11</f>
        <v>15</v>
      </c>
      <c r="H19" s="239">
        <v>1</v>
      </c>
      <c r="I19" s="240"/>
      <c r="J19" s="133">
        <f>O15</f>
        <v>13</v>
      </c>
      <c r="K19" s="131">
        <f>N15</f>
        <v>15</v>
      </c>
      <c r="L19" s="239">
        <v>1</v>
      </c>
      <c r="M19" s="240"/>
      <c r="N19" s="235"/>
      <c r="O19" s="236"/>
      <c r="P19" s="236"/>
      <c r="Q19" s="237"/>
      <c r="R19" s="215"/>
      <c r="S19" s="207"/>
      <c r="T19" s="218"/>
      <c r="U19" s="221"/>
      <c r="V19" s="218"/>
      <c r="W19" s="221"/>
      <c r="X19" s="271"/>
    </row>
    <row r="20" spans="1:24" ht="15.75" thickTop="1" x14ac:dyDescent="0.25"/>
    <row r="22" spans="1:24" x14ac:dyDescent="0.25">
      <c r="A22" t="s">
        <v>11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AA5" sqref="AA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5.25" customHeight="1" x14ac:dyDescent="0.25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5.75" thickBot="1" x14ac:dyDescent="0.3"/>
    <row r="3" spans="1:24" ht="43.5" thickTop="1" thickBot="1" x14ac:dyDescent="0.3">
      <c r="A3" s="1" t="s">
        <v>0</v>
      </c>
      <c r="B3" s="143">
        <v>1</v>
      </c>
      <c r="C3" s="144"/>
      <c r="D3" s="144"/>
      <c r="E3" s="145"/>
      <c r="F3" s="143">
        <v>2</v>
      </c>
      <c r="G3" s="144"/>
      <c r="H3" s="144"/>
      <c r="I3" s="145"/>
      <c r="J3" s="143">
        <v>3</v>
      </c>
      <c r="K3" s="144"/>
      <c r="L3" s="144"/>
      <c r="M3" s="145"/>
      <c r="N3" s="143">
        <v>4</v>
      </c>
      <c r="O3" s="144"/>
      <c r="P3" s="144"/>
      <c r="Q3" s="145"/>
      <c r="R3" s="146" t="s">
        <v>1</v>
      </c>
      <c r="S3" s="147"/>
      <c r="T3" s="148" t="s">
        <v>2</v>
      </c>
      <c r="U3" s="149"/>
      <c r="V3" s="148" t="s">
        <v>3</v>
      </c>
      <c r="W3" s="149"/>
      <c r="X3" s="2" t="s">
        <v>4</v>
      </c>
    </row>
    <row r="4" spans="1:24" ht="16.5" customHeight="1" thickTop="1" thickBot="1" x14ac:dyDescent="0.3">
      <c r="A4" s="150" t="s">
        <v>24</v>
      </c>
      <c r="B4" s="260"/>
      <c r="C4" s="261"/>
      <c r="D4" s="261"/>
      <c r="E4" s="262"/>
      <c r="F4" s="3">
        <v>4</v>
      </c>
      <c r="G4" s="4">
        <v>15</v>
      </c>
      <c r="H4" s="5"/>
      <c r="I4" s="6"/>
      <c r="J4" s="3">
        <v>5</v>
      </c>
      <c r="K4" s="7">
        <v>15</v>
      </c>
      <c r="L4" s="5"/>
      <c r="M4" s="8"/>
      <c r="N4" s="3">
        <v>13</v>
      </c>
      <c r="O4" s="7">
        <v>15</v>
      </c>
      <c r="P4" s="5"/>
      <c r="Q4" s="8"/>
      <c r="R4" s="162">
        <f>P5+L5+H5</f>
        <v>3</v>
      </c>
      <c r="S4" s="164">
        <f>R4+R6</f>
        <v>6</v>
      </c>
      <c r="T4" s="216">
        <f>J4+J5+L4+N4+N5+P4+H4+F4+F5</f>
        <v>46</v>
      </c>
      <c r="U4" s="219">
        <f>K5+K4+M4+O5+O4+Q4+I4+G4+G5</f>
        <v>90</v>
      </c>
      <c r="V4" s="254">
        <f>T4+T6</f>
        <v>116</v>
      </c>
      <c r="W4" s="257">
        <f>U4+U6</f>
        <v>188</v>
      </c>
      <c r="X4" s="269" t="s">
        <v>48</v>
      </c>
    </row>
    <row r="5" spans="1:24" ht="15.75" customHeight="1" thickBot="1" x14ac:dyDescent="0.3">
      <c r="A5" s="151"/>
      <c r="B5" s="263"/>
      <c r="C5" s="264"/>
      <c r="D5" s="264"/>
      <c r="E5" s="265"/>
      <c r="F5" s="11">
        <v>7</v>
      </c>
      <c r="G5" s="12">
        <v>15</v>
      </c>
      <c r="H5" s="179">
        <v>1</v>
      </c>
      <c r="I5" s="180"/>
      <c r="J5" s="11">
        <v>5</v>
      </c>
      <c r="K5" s="12">
        <v>15</v>
      </c>
      <c r="L5" s="179">
        <v>1</v>
      </c>
      <c r="M5" s="180"/>
      <c r="N5" s="11">
        <v>12</v>
      </c>
      <c r="O5" s="12">
        <v>15</v>
      </c>
      <c r="P5" s="179">
        <v>1</v>
      </c>
      <c r="Q5" s="180"/>
      <c r="R5" s="163"/>
      <c r="S5" s="165"/>
      <c r="T5" s="238"/>
      <c r="U5" s="228"/>
      <c r="V5" s="255"/>
      <c r="W5" s="258"/>
      <c r="X5" s="270"/>
    </row>
    <row r="6" spans="1:24" ht="16.5" customHeight="1" thickTop="1" thickBot="1" x14ac:dyDescent="0.3">
      <c r="A6" s="151"/>
      <c r="B6" s="263"/>
      <c r="C6" s="264"/>
      <c r="D6" s="264"/>
      <c r="E6" s="265"/>
      <c r="F6" s="15">
        <v>11</v>
      </c>
      <c r="G6" s="16">
        <v>15</v>
      </c>
      <c r="H6" s="17"/>
      <c r="I6" s="6"/>
      <c r="J6" s="15">
        <v>10</v>
      </c>
      <c r="K6" s="16">
        <v>15</v>
      </c>
      <c r="L6" s="17"/>
      <c r="M6" s="8"/>
      <c r="N6" s="15">
        <v>15</v>
      </c>
      <c r="O6" s="16">
        <v>12</v>
      </c>
      <c r="P6" s="17">
        <v>9</v>
      </c>
      <c r="Q6" s="8">
        <v>11</v>
      </c>
      <c r="R6" s="162">
        <f>P7+L7+H7</f>
        <v>3</v>
      </c>
      <c r="S6" s="165"/>
      <c r="T6" s="216">
        <f>J6+J7+L6+N6+N7+P6+H6+F6+F7</f>
        <v>70</v>
      </c>
      <c r="U6" s="219">
        <f>K7+K6+M6+O7+O6+Q6+I6+G6+G7</f>
        <v>98</v>
      </c>
      <c r="V6" s="255"/>
      <c r="W6" s="258"/>
      <c r="X6" s="270"/>
    </row>
    <row r="7" spans="1:24" ht="15.75" customHeight="1" thickBot="1" x14ac:dyDescent="0.3">
      <c r="A7" s="152"/>
      <c r="B7" s="266"/>
      <c r="C7" s="267"/>
      <c r="D7" s="267"/>
      <c r="E7" s="268"/>
      <c r="F7" s="6">
        <v>9</v>
      </c>
      <c r="G7" s="18">
        <v>15</v>
      </c>
      <c r="H7" s="171">
        <v>1</v>
      </c>
      <c r="I7" s="172"/>
      <c r="J7" s="19">
        <v>4</v>
      </c>
      <c r="K7" s="18">
        <v>15</v>
      </c>
      <c r="L7" s="171">
        <v>1</v>
      </c>
      <c r="M7" s="172"/>
      <c r="N7" s="19">
        <v>12</v>
      </c>
      <c r="O7" s="18">
        <v>15</v>
      </c>
      <c r="P7" s="171">
        <v>1</v>
      </c>
      <c r="Q7" s="172"/>
      <c r="R7" s="163"/>
      <c r="S7" s="166"/>
      <c r="T7" s="238"/>
      <c r="U7" s="228"/>
      <c r="V7" s="256"/>
      <c r="W7" s="259"/>
      <c r="X7" s="272"/>
    </row>
    <row r="8" spans="1:24" ht="16.5" customHeight="1" thickTop="1" thickBot="1" x14ac:dyDescent="0.3">
      <c r="A8" s="150" t="s">
        <v>28</v>
      </c>
      <c r="B8" s="85">
        <f>G4</f>
        <v>15</v>
      </c>
      <c r="C8" s="86">
        <f>F4</f>
        <v>4</v>
      </c>
      <c r="D8" s="87">
        <f>I4</f>
        <v>0</v>
      </c>
      <c r="E8" s="88">
        <f>H4</f>
        <v>0</v>
      </c>
      <c r="F8" s="229"/>
      <c r="G8" s="230"/>
      <c r="H8" s="230"/>
      <c r="I8" s="231"/>
      <c r="J8" s="89">
        <v>6</v>
      </c>
      <c r="K8" s="90">
        <v>15</v>
      </c>
      <c r="L8" s="91"/>
      <c r="M8" s="92"/>
      <c r="N8" s="93">
        <v>15</v>
      </c>
      <c r="O8" s="90">
        <v>8</v>
      </c>
      <c r="P8" s="91"/>
      <c r="Q8" s="92"/>
      <c r="R8" s="162">
        <f>P9+L9+D9</f>
        <v>5</v>
      </c>
      <c r="S8" s="164">
        <f>R8+R10</f>
        <v>10</v>
      </c>
      <c r="T8" s="216">
        <f>J8+J9+L8+N8+N9+P8+D8+B8+B9</f>
        <v>78</v>
      </c>
      <c r="U8" s="219">
        <f>K9+K8+M8+O9+O8+Q8+E8+C8+C9</f>
        <v>56</v>
      </c>
      <c r="V8" s="216">
        <f>T8+T10</f>
        <v>157</v>
      </c>
      <c r="W8" s="219">
        <f>U8+U10</f>
        <v>122</v>
      </c>
      <c r="X8" s="269" t="s">
        <v>47</v>
      </c>
    </row>
    <row r="9" spans="1:24" ht="15.75" customHeight="1" thickBot="1" x14ac:dyDescent="0.3">
      <c r="A9" s="151"/>
      <c r="B9" s="94">
        <f>G5</f>
        <v>15</v>
      </c>
      <c r="C9" s="95">
        <f>F5</f>
        <v>7</v>
      </c>
      <c r="D9" s="250">
        <v>2</v>
      </c>
      <c r="E9" s="251"/>
      <c r="F9" s="232"/>
      <c r="G9" s="233"/>
      <c r="H9" s="233"/>
      <c r="I9" s="234"/>
      <c r="J9" s="96">
        <v>12</v>
      </c>
      <c r="K9" s="97">
        <v>15</v>
      </c>
      <c r="L9" s="224">
        <v>1</v>
      </c>
      <c r="M9" s="225"/>
      <c r="N9" s="96">
        <v>15</v>
      </c>
      <c r="O9" s="97">
        <v>7</v>
      </c>
      <c r="P9" s="224">
        <v>2</v>
      </c>
      <c r="Q9" s="225"/>
      <c r="R9" s="163"/>
      <c r="S9" s="165"/>
      <c r="T9" s="238"/>
      <c r="U9" s="228"/>
      <c r="V9" s="217"/>
      <c r="W9" s="220"/>
      <c r="X9" s="270"/>
    </row>
    <row r="10" spans="1:24" ht="16.5" customHeight="1" thickTop="1" thickBot="1" x14ac:dyDescent="0.3">
      <c r="A10" s="151"/>
      <c r="B10" s="98">
        <f>G6</f>
        <v>15</v>
      </c>
      <c r="C10" s="99">
        <f>F6</f>
        <v>11</v>
      </c>
      <c r="D10" s="100">
        <f>I6</f>
        <v>0</v>
      </c>
      <c r="E10" s="101">
        <f>H6</f>
        <v>0</v>
      </c>
      <c r="F10" s="232"/>
      <c r="G10" s="233"/>
      <c r="H10" s="233"/>
      <c r="I10" s="234"/>
      <c r="J10" s="102">
        <v>7</v>
      </c>
      <c r="K10" s="103">
        <v>15</v>
      </c>
      <c r="L10" s="104"/>
      <c r="M10" s="92"/>
      <c r="N10" s="102">
        <v>15</v>
      </c>
      <c r="O10" s="103">
        <v>9</v>
      </c>
      <c r="P10" s="104"/>
      <c r="Q10" s="92"/>
      <c r="R10" s="162">
        <f>P11+L11+D11</f>
        <v>5</v>
      </c>
      <c r="S10" s="165"/>
      <c r="T10" s="216">
        <f>J10+J11+L10+N10+N11+P10+D10+B10+B11</f>
        <v>79</v>
      </c>
      <c r="U10" s="219">
        <f>K11+K10+M10+O11+O10+Q10+E10+C10+C11</f>
        <v>66</v>
      </c>
      <c r="V10" s="217"/>
      <c r="W10" s="220"/>
      <c r="X10" s="270"/>
    </row>
    <row r="11" spans="1:24" ht="15.75" customHeight="1" thickBot="1" x14ac:dyDescent="0.3">
      <c r="A11" s="152"/>
      <c r="B11" s="105">
        <f>G7</f>
        <v>15</v>
      </c>
      <c r="C11" s="106">
        <f>F7</f>
        <v>9</v>
      </c>
      <c r="D11" s="252">
        <v>2</v>
      </c>
      <c r="E11" s="253"/>
      <c r="F11" s="245"/>
      <c r="G11" s="246"/>
      <c r="H11" s="246"/>
      <c r="I11" s="247"/>
      <c r="J11" s="107">
        <v>12</v>
      </c>
      <c r="K11" s="108">
        <v>15</v>
      </c>
      <c r="L11" s="248">
        <v>1</v>
      </c>
      <c r="M11" s="249"/>
      <c r="N11" s="107">
        <v>15</v>
      </c>
      <c r="O11" s="108">
        <v>7</v>
      </c>
      <c r="P11" s="248">
        <v>2</v>
      </c>
      <c r="Q11" s="249"/>
      <c r="R11" s="163"/>
      <c r="S11" s="166"/>
      <c r="T11" s="238"/>
      <c r="U11" s="228"/>
      <c r="V11" s="241"/>
      <c r="W11" s="242"/>
      <c r="X11" s="272"/>
    </row>
    <row r="12" spans="1:24" ht="16.5" customHeight="1" thickTop="1" thickBot="1" x14ac:dyDescent="0.3">
      <c r="A12" s="151" t="s">
        <v>41</v>
      </c>
      <c r="B12" s="89">
        <f>K4</f>
        <v>15</v>
      </c>
      <c r="C12" s="109">
        <f>J4</f>
        <v>5</v>
      </c>
      <c r="D12" s="110">
        <f>M4</f>
        <v>0</v>
      </c>
      <c r="E12" s="111">
        <f>L4</f>
        <v>0</v>
      </c>
      <c r="F12" s="112">
        <f>K8</f>
        <v>15</v>
      </c>
      <c r="G12" s="113">
        <f>J8</f>
        <v>6</v>
      </c>
      <c r="H12" s="114">
        <f>M8</f>
        <v>0</v>
      </c>
      <c r="I12" s="115">
        <f>L8</f>
        <v>0</v>
      </c>
      <c r="J12" s="229"/>
      <c r="K12" s="230"/>
      <c r="L12" s="230"/>
      <c r="M12" s="231"/>
      <c r="N12" s="93">
        <v>15</v>
      </c>
      <c r="O12" s="90">
        <v>6</v>
      </c>
      <c r="P12" s="91"/>
      <c r="Q12" s="92"/>
      <c r="R12" s="162">
        <f>P13+H13+D13</f>
        <v>6</v>
      </c>
      <c r="S12" s="164">
        <f t="shared" ref="S12" si="0">R12+R14</f>
        <v>12</v>
      </c>
      <c r="T12" s="216">
        <f>H12+F12+F13+D12+B12+B13+N12+N13+P12</f>
        <v>90</v>
      </c>
      <c r="U12" s="219">
        <f>I12+G12+G13+E12+C12+C13+O13+O12+Q12</f>
        <v>39</v>
      </c>
      <c r="V12" s="216">
        <f>T12+T14</f>
        <v>195</v>
      </c>
      <c r="W12" s="219">
        <f>U12+U14</f>
        <v>83</v>
      </c>
      <c r="X12" s="269" t="s">
        <v>49</v>
      </c>
    </row>
    <row r="13" spans="1:24" ht="15.75" customHeight="1" thickBot="1" x14ac:dyDescent="0.3">
      <c r="A13" s="151"/>
      <c r="B13" s="116">
        <f>K5</f>
        <v>15</v>
      </c>
      <c r="C13" s="117">
        <f>J5</f>
        <v>5</v>
      </c>
      <c r="D13" s="222">
        <v>2</v>
      </c>
      <c r="E13" s="223"/>
      <c r="F13" s="118">
        <f>K9</f>
        <v>15</v>
      </c>
      <c r="G13" s="119">
        <f>J9</f>
        <v>12</v>
      </c>
      <c r="H13" s="224">
        <v>2</v>
      </c>
      <c r="I13" s="225"/>
      <c r="J13" s="232"/>
      <c r="K13" s="233"/>
      <c r="L13" s="233"/>
      <c r="M13" s="234"/>
      <c r="N13" s="96">
        <v>15</v>
      </c>
      <c r="O13" s="97">
        <v>5</v>
      </c>
      <c r="P13" s="224">
        <v>2</v>
      </c>
      <c r="Q13" s="225"/>
      <c r="R13" s="163"/>
      <c r="S13" s="165"/>
      <c r="T13" s="238"/>
      <c r="U13" s="228"/>
      <c r="V13" s="217"/>
      <c r="W13" s="220"/>
      <c r="X13" s="270"/>
    </row>
    <row r="14" spans="1:24" ht="16.5" customHeight="1" thickTop="1" thickBot="1" x14ac:dyDescent="0.3">
      <c r="A14" s="151"/>
      <c r="B14" s="120">
        <f>K6</f>
        <v>15</v>
      </c>
      <c r="C14" s="121">
        <f>J6</f>
        <v>10</v>
      </c>
      <c r="D14" s="122">
        <f>M6</f>
        <v>0</v>
      </c>
      <c r="E14" s="111">
        <f>L6</f>
        <v>0</v>
      </c>
      <c r="F14" s="123">
        <f>K10</f>
        <v>15</v>
      </c>
      <c r="G14" s="124">
        <f>J10</f>
        <v>7</v>
      </c>
      <c r="H14" s="125">
        <f>M10</f>
        <v>0</v>
      </c>
      <c r="I14" s="115">
        <f>L10</f>
        <v>0</v>
      </c>
      <c r="J14" s="232"/>
      <c r="K14" s="233"/>
      <c r="L14" s="233"/>
      <c r="M14" s="234"/>
      <c r="N14" s="102">
        <v>15</v>
      </c>
      <c r="O14" s="103">
        <v>3</v>
      </c>
      <c r="P14" s="104"/>
      <c r="Q14" s="92"/>
      <c r="R14" s="162">
        <f>P15+H15+D15</f>
        <v>6</v>
      </c>
      <c r="S14" s="165"/>
      <c r="T14" s="216">
        <f>H14+F14+F15+D14+B14+B15+N14+N15+P14+N14</f>
        <v>105</v>
      </c>
      <c r="U14" s="219">
        <f>I14+G14+G15+E14+C14+C15+O15+O14+Q14</f>
        <v>44</v>
      </c>
      <c r="V14" s="217"/>
      <c r="W14" s="220"/>
      <c r="X14" s="270"/>
    </row>
    <row r="15" spans="1:24" ht="15.75" customHeight="1" thickBot="1" x14ac:dyDescent="0.3">
      <c r="A15" s="152"/>
      <c r="B15" s="126">
        <f>K7</f>
        <v>15</v>
      </c>
      <c r="C15" s="127">
        <f>J7</f>
        <v>4</v>
      </c>
      <c r="D15" s="243">
        <v>2</v>
      </c>
      <c r="E15" s="244"/>
      <c r="F15" s="108">
        <f>K11</f>
        <v>15</v>
      </c>
      <c r="G15" s="128">
        <f>J11</f>
        <v>12</v>
      </c>
      <c r="H15" s="248">
        <v>2</v>
      </c>
      <c r="I15" s="249"/>
      <c r="J15" s="245"/>
      <c r="K15" s="246"/>
      <c r="L15" s="246"/>
      <c r="M15" s="247"/>
      <c r="N15" s="107">
        <v>15</v>
      </c>
      <c r="O15" s="108">
        <v>8</v>
      </c>
      <c r="P15" s="248">
        <v>2</v>
      </c>
      <c r="Q15" s="249"/>
      <c r="R15" s="163"/>
      <c r="S15" s="166"/>
      <c r="T15" s="238"/>
      <c r="U15" s="228"/>
      <c r="V15" s="241"/>
      <c r="W15" s="242"/>
      <c r="X15" s="272"/>
    </row>
    <row r="16" spans="1:24" ht="16.5" thickTop="1" thickBot="1" x14ac:dyDescent="0.3">
      <c r="A16" s="150" t="s">
        <v>42</v>
      </c>
      <c r="B16" s="89">
        <f>O4</f>
        <v>15</v>
      </c>
      <c r="C16" s="109">
        <f>N4</f>
        <v>13</v>
      </c>
      <c r="D16" s="110">
        <f>Q4</f>
        <v>0</v>
      </c>
      <c r="E16" s="111">
        <f>P4</f>
        <v>0</v>
      </c>
      <c r="F16" s="112">
        <f>O8</f>
        <v>8</v>
      </c>
      <c r="G16" s="113">
        <f>N8</f>
        <v>15</v>
      </c>
      <c r="H16" s="114">
        <f>Q8</f>
        <v>0</v>
      </c>
      <c r="I16" s="115">
        <f>P8</f>
        <v>0</v>
      </c>
      <c r="J16" s="93">
        <f>O12</f>
        <v>6</v>
      </c>
      <c r="K16" s="90">
        <f>N12</f>
        <v>15</v>
      </c>
      <c r="L16" s="91">
        <f>Q12</f>
        <v>0</v>
      </c>
      <c r="M16" s="92">
        <f>P12</f>
        <v>0</v>
      </c>
      <c r="N16" s="229"/>
      <c r="O16" s="230"/>
      <c r="P16" s="230"/>
      <c r="Q16" s="231"/>
      <c r="R16" s="162">
        <f>H17+D17+L17</f>
        <v>4</v>
      </c>
      <c r="S16" s="164">
        <f>R16+R18</f>
        <v>8</v>
      </c>
      <c r="T16" s="216">
        <f>J16+J17+L16+B16+B17+D16+F16+F17+H16</f>
        <v>56</v>
      </c>
      <c r="U16" s="219">
        <f>K17+K16+M16+C17+C16+E16+I16+G16+G17</f>
        <v>85</v>
      </c>
      <c r="V16" s="216">
        <f>T16+T18</f>
        <v>121</v>
      </c>
      <c r="W16" s="219">
        <f>U16+U18</f>
        <v>181</v>
      </c>
      <c r="X16" s="269" t="s">
        <v>50</v>
      </c>
    </row>
    <row r="17" spans="1:24" ht="15.75" thickBot="1" x14ac:dyDescent="0.3">
      <c r="A17" s="151"/>
      <c r="B17" s="116">
        <f>O5</f>
        <v>15</v>
      </c>
      <c r="C17" s="117">
        <f>N5</f>
        <v>12</v>
      </c>
      <c r="D17" s="222">
        <v>2</v>
      </c>
      <c r="E17" s="223"/>
      <c r="F17" s="97">
        <f>O9</f>
        <v>7</v>
      </c>
      <c r="G17" s="119">
        <f>N9</f>
        <v>15</v>
      </c>
      <c r="H17" s="224">
        <v>1</v>
      </c>
      <c r="I17" s="225"/>
      <c r="J17" s="96">
        <f>O13</f>
        <v>5</v>
      </c>
      <c r="K17" s="97">
        <f>N13</f>
        <v>15</v>
      </c>
      <c r="L17" s="224">
        <v>1</v>
      </c>
      <c r="M17" s="225"/>
      <c r="N17" s="232"/>
      <c r="O17" s="233"/>
      <c r="P17" s="233"/>
      <c r="Q17" s="234"/>
      <c r="R17" s="163"/>
      <c r="S17" s="165"/>
      <c r="T17" s="238"/>
      <c r="U17" s="228"/>
      <c r="V17" s="217"/>
      <c r="W17" s="220"/>
      <c r="X17" s="270"/>
    </row>
    <row r="18" spans="1:24" ht="16.5" thickTop="1" thickBot="1" x14ac:dyDescent="0.3">
      <c r="A18" s="151"/>
      <c r="B18" s="120">
        <f>O6</f>
        <v>12</v>
      </c>
      <c r="C18" s="121">
        <f>N6</f>
        <v>15</v>
      </c>
      <c r="D18" s="122">
        <f>Q6</f>
        <v>11</v>
      </c>
      <c r="E18" s="111">
        <f>P6</f>
        <v>9</v>
      </c>
      <c r="F18" s="123">
        <f>O10</f>
        <v>9</v>
      </c>
      <c r="G18" s="124">
        <f>N10</f>
        <v>15</v>
      </c>
      <c r="H18" s="125">
        <f>Q10</f>
        <v>0</v>
      </c>
      <c r="I18" s="115">
        <f>P10</f>
        <v>0</v>
      </c>
      <c r="J18" s="102">
        <f>O14</f>
        <v>3</v>
      </c>
      <c r="K18" s="103">
        <f>N14</f>
        <v>15</v>
      </c>
      <c r="L18" s="104">
        <f>Q14</f>
        <v>0</v>
      </c>
      <c r="M18" s="92">
        <f>P14</f>
        <v>0</v>
      </c>
      <c r="N18" s="232"/>
      <c r="O18" s="233"/>
      <c r="P18" s="233"/>
      <c r="Q18" s="234"/>
      <c r="R18" s="162">
        <f>H19+D19+L19</f>
        <v>4</v>
      </c>
      <c r="S18" s="165"/>
      <c r="T18" s="216">
        <f>J18+J19+L18+B18+B19+D18+F18+F19+H18</f>
        <v>65</v>
      </c>
      <c r="U18" s="219">
        <f>K19+K18+M18+C19+C18+E18+I18+G18+G19</f>
        <v>96</v>
      </c>
      <c r="V18" s="217"/>
      <c r="W18" s="220"/>
      <c r="X18" s="270"/>
    </row>
    <row r="19" spans="1:24" ht="15.75" thickBot="1" x14ac:dyDescent="0.3">
      <c r="A19" s="203"/>
      <c r="B19" s="129">
        <f>O7</f>
        <v>15</v>
      </c>
      <c r="C19" s="130">
        <f>N7</f>
        <v>12</v>
      </c>
      <c r="D19" s="226">
        <v>2</v>
      </c>
      <c r="E19" s="227"/>
      <c r="F19" s="131">
        <f>O11</f>
        <v>7</v>
      </c>
      <c r="G19" s="132">
        <f>N11</f>
        <v>15</v>
      </c>
      <c r="H19" s="239">
        <v>1</v>
      </c>
      <c r="I19" s="240"/>
      <c r="J19" s="133">
        <f>O15</f>
        <v>8</v>
      </c>
      <c r="K19" s="131">
        <f>N15</f>
        <v>15</v>
      </c>
      <c r="L19" s="239">
        <v>1</v>
      </c>
      <c r="M19" s="240"/>
      <c r="N19" s="235"/>
      <c r="O19" s="236"/>
      <c r="P19" s="236"/>
      <c r="Q19" s="237"/>
      <c r="R19" s="215"/>
      <c r="S19" s="207"/>
      <c r="T19" s="218"/>
      <c r="U19" s="221"/>
      <c r="V19" s="218"/>
      <c r="W19" s="221"/>
      <c r="X19" s="271"/>
    </row>
    <row r="20" spans="1:24" ht="15.75" thickTop="1" x14ac:dyDescent="0.25"/>
    <row r="22" spans="1:24" x14ac:dyDescent="0.25">
      <c r="A22" t="s">
        <v>11</v>
      </c>
    </row>
  </sheetData>
  <mergeCells count="80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5:Q15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11:M11"/>
    <mergeCell ref="P11:Q11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4:A7"/>
    <mergeCell ref="B4:E7"/>
    <mergeCell ref="R4:R5"/>
    <mergeCell ref="S4:S7"/>
    <mergeCell ref="T4:T5"/>
    <mergeCell ref="L7:M7"/>
    <mergeCell ref="P7:Q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2016-11-20T10:34:36Z</cp:lastPrinted>
  <dcterms:created xsi:type="dcterms:W3CDTF">2016-11-14T12:15:05Z</dcterms:created>
  <dcterms:modified xsi:type="dcterms:W3CDTF">2016-12-13T05:35:28Z</dcterms:modified>
</cp:coreProperties>
</file>