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Tabele etap I\"/>
    </mc:Choice>
  </mc:AlternateContent>
  <bookViews>
    <workbookView xWindow="0" yWindow="0" windowWidth="19200" windowHeight="12180" activeTab="2"/>
  </bookViews>
  <sheets>
    <sheet name="Gr9" sheetId="4" r:id="rId1"/>
    <sheet name="Gr10" sheetId="5" r:id="rId2"/>
    <sheet name="Gr11" sheetId="6" r:id="rId3"/>
    <sheet name="Gr12" sheetId="1" r:id="rId4"/>
    <sheet name="Gr13" sheetId="3" r:id="rId5"/>
    <sheet name="Gr14" sheetId="2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" i="6" l="1"/>
  <c r="U42" i="6" s="1"/>
  <c r="J43" i="6"/>
  <c r="G43" i="6"/>
  <c r="F43" i="6"/>
  <c r="C43" i="6"/>
  <c r="B43" i="6"/>
  <c r="R42" i="6"/>
  <c r="M42" i="6"/>
  <c r="L42" i="6"/>
  <c r="K42" i="6"/>
  <c r="J42" i="6"/>
  <c r="T42" i="6" s="1"/>
  <c r="I42" i="6"/>
  <c r="H42" i="6"/>
  <c r="G42" i="6"/>
  <c r="F42" i="6"/>
  <c r="E42" i="6"/>
  <c r="D42" i="6"/>
  <c r="C42" i="6"/>
  <c r="B42" i="6"/>
  <c r="K41" i="6"/>
  <c r="J41" i="6"/>
  <c r="G41" i="6"/>
  <c r="F41" i="6"/>
  <c r="C41" i="6"/>
  <c r="B41" i="6"/>
  <c r="R40" i="6"/>
  <c r="S40" i="6" s="1"/>
  <c r="M40" i="6"/>
  <c r="L40" i="6"/>
  <c r="K40" i="6"/>
  <c r="J40" i="6"/>
  <c r="T40" i="6" s="1"/>
  <c r="I40" i="6"/>
  <c r="H40" i="6"/>
  <c r="G40" i="6"/>
  <c r="F40" i="6"/>
  <c r="E40" i="6"/>
  <c r="U40" i="6" s="1"/>
  <c r="W40" i="6" s="1"/>
  <c r="D40" i="6"/>
  <c r="C40" i="6"/>
  <c r="B40" i="6"/>
  <c r="G39" i="6"/>
  <c r="F39" i="6"/>
  <c r="C39" i="6"/>
  <c r="B39" i="6"/>
  <c r="R38" i="6"/>
  <c r="I38" i="6"/>
  <c r="H38" i="6"/>
  <c r="G38" i="6"/>
  <c r="U38" i="6" s="1"/>
  <c r="F38" i="6"/>
  <c r="E38" i="6"/>
  <c r="D38" i="6"/>
  <c r="C38" i="6"/>
  <c r="B38" i="6"/>
  <c r="G37" i="6"/>
  <c r="F37" i="6"/>
  <c r="C37" i="6"/>
  <c r="B37" i="6"/>
  <c r="R36" i="6"/>
  <c r="S36" i="6" s="1"/>
  <c r="I36" i="6"/>
  <c r="U36" i="6" s="1"/>
  <c r="H36" i="6"/>
  <c r="G36" i="6"/>
  <c r="F36" i="6"/>
  <c r="E36" i="6"/>
  <c r="D36" i="6"/>
  <c r="C36" i="6"/>
  <c r="B36" i="6"/>
  <c r="C35" i="6"/>
  <c r="B35" i="6"/>
  <c r="T34" i="6"/>
  <c r="R34" i="6"/>
  <c r="E34" i="6"/>
  <c r="D34" i="6"/>
  <c r="C34" i="6"/>
  <c r="U34" i="6" s="1"/>
  <c r="B34" i="6"/>
  <c r="C33" i="6"/>
  <c r="B33" i="6"/>
  <c r="R32" i="6"/>
  <c r="E32" i="6"/>
  <c r="D32" i="6"/>
  <c r="C32" i="6"/>
  <c r="B32" i="6"/>
  <c r="U30" i="6"/>
  <c r="T30" i="6"/>
  <c r="R30" i="6"/>
  <c r="U28" i="6"/>
  <c r="T28" i="6"/>
  <c r="R28" i="6"/>
  <c r="S32" i="6" l="1"/>
  <c r="T38" i="6"/>
  <c r="W36" i="6"/>
  <c r="T36" i="6"/>
  <c r="V36" i="6" s="1"/>
  <c r="W28" i="6"/>
  <c r="V28" i="6"/>
  <c r="S28" i="6"/>
  <c r="T32" i="6"/>
  <c r="V32" i="6" s="1"/>
  <c r="U32" i="6"/>
  <c r="W32" i="6"/>
  <c r="V40" i="6"/>
  <c r="T14" i="6"/>
  <c r="B16" i="6" l="1"/>
  <c r="B17" i="6"/>
  <c r="C17" i="6"/>
  <c r="C16" i="6"/>
  <c r="F16" i="6"/>
  <c r="F17" i="6"/>
  <c r="K19" i="4" l="1"/>
  <c r="J19" i="4"/>
  <c r="G19" i="4"/>
  <c r="F19" i="4"/>
  <c r="C19" i="4"/>
  <c r="B19" i="4"/>
  <c r="R18" i="4"/>
  <c r="K18" i="4"/>
  <c r="J18" i="4"/>
  <c r="I18" i="4"/>
  <c r="H18" i="4"/>
  <c r="G18" i="4"/>
  <c r="F18" i="4"/>
  <c r="C18" i="4"/>
  <c r="B18" i="4"/>
  <c r="K17" i="4"/>
  <c r="J17" i="4"/>
  <c r="G17" i="4"/>
  <c r="F17" i="4"/>
  <c r="C17" i="4"/>
  <c r="B17" i="4"/>
  <c r="R16" i="4"/>
  <c r="K16" i="4"/>
  <c r="J16" i="4"/>
  <c r="I16" i="4"/>
  <c r="H16" i="4"/>
  <c r="G16" i="4"/>
  <c r="F16" i="4"/>
  <c r="C16" i="4"/>
  <c r="B16" i="4"/>
  <c r="G15" i="4"/>
  <c r="F15" i="4"/>
  <c r="C15" i="4"/>
  <c r="B15" i="4"/>
  <c r="R14" i="4"/>
  <c r="G14" i="4"/>
  <c r="F14" i="4"/>
  <c r="E14" i="4"/>
  <c r="D14" i="4"/>
  <c r="C14" i="4"/>
  <c r="B14" i="4"/>
  <c r="G13" i="4"/>
  <c r="F13" i="4"/>
  <c r="C13" i="4"/>
  <c r="B13" i="4"/>
  <c r="R12" i="4"/>
  <c r="S12" i="4" s="1"/>
  <c r="G12" i="4"/>
  <c r="F12" i="4"/>
  <c r="C12" i="4"/>
  <c r="B12" i="4"/>
  <c r="C11" i="4"/>
  <c r="B11" i="4"/>
  <c r="R10" i="4"/>
  <c r="C10" i="4"/>
  <c r="B10" i="4"/>
  <c r="T10" i="4" s="1"/>
  <c r="C9" i="4"/>
  <c r="B9" i="4"/>
  <c r="R8" i="4"/>
  <c r="C8" i="4"/>
  <c r="B8" i="4"/>
  <c r="U6" i="4"/>
  <c r="T6" i="4"/>
  <c r="V4" i="4" s="1"/>
  <c r="R6" i="4"/>
  <c r="U4" i="4"/>
  <c r="T4" i="4"/>
  <c r="R4" i="4"/>
  <c r="S16" i="4" l="1"/>
  <c r="T18" i="4"/>
  <c r="S8" i="4"/>
  <c r="T14" i="4"/>
  <c r="U18" i="4"/>
  <c r="S4" i="4"/>
  <c r="U14" i="4"/>
  <c r="U10" i="4"/>
  <c r="T12" i="4"/>
  <c r="U12" i="4"/>
  <c r="U16" i="4"/>
  <c r="T8" i="4"/>
  <c r="V8" i="4" s="1"/>
  <c r="T16" i="4"/>
  <c r="W4" i="4"/>
  <c r="U8" i="4"/>
  <c r="O23" i="3"/>
  <c r="N23" i="3"/>
  <c r="K23" i="3"/>
  <c r="J23" i="3"/>
  <c r="G23" i="3"/>
  <c r="F23" i="3"/>
  <c r="C23" i="3"/>
  <c r="B23" i="3"/>
  <c r="V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O21" i="3"/>
  <c r="N21" i="3"/>
  <c r="K21" i="3"/>
  <c r="J21" i="3"/>
  <c r="G21" i="3"/>
  <c r="F21" i="3"/>
  <c r="C21" i="3"/>
  <c r="B21" i="3"/>
  <c r="V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K19" i="3"/>
  <c r="J19" i="3"/>
  <c r="G19" i="3"/>
  <c r="F19" i="3"/>
  <c r="C19" i="3"/>
  <c r="B19" i="3"/>
  <c r="V18" i="3"/>
  <c r="M18" i="3"/>
  <c r="L18" i="3"/>
  <c r="K18" i="3"/>
  <c r="J18" i="3"/>
  <c r="I18" i="3"/>
  <c r="H18" i="3"/>
  <c r="G18" i="3"/>
  <c r="F18" i="3"/>
  <c r="E18" i="3"/>
  <c r="D18" i="3"/>
  <c r="C18" i="3"/>
  <c r="B18" i="3"/>
  <c r="K17" i="3"/>
  <c r="J17" i="3"/>
  <c r="G17" i="3"/>
  <c r="F17" i="3"/>
  <c r="C17" i="3"/>
  <c r="B17" i="3"/>
  <c r="V16" i="3"/>
  <c r="M16" i="3"/>
  <c r="L16" i="3"/>
  <c r="K16" i="3"/>
  <c r="J16" i="3"/>
  <c r="I16" i="3"/>
  <c r="H16" i="3"/>
  <c r="G16" i="3"/>
  <c r="F16" i="3"/>
  <c r="E16" i="3"/>
  <c r="D16" i="3"/>
  <c r="C16" i="3"/>
  <c r="B16" i="3"/>
  <c r="G15" i="3"/>
  <c r="F15" i="3"/>
  <c r="C15" i="3"/>
  <c r="B15" i="3"/>
  <c r="V14" i="3"/>
  <c r="I14" i="3"/>
  <c r="H14" i="3"/>
  <c r="G14" i="3"/>
  <c r="F14" i="3"/>
  <c r="E14" i="3"/>
  <c r="D14" i="3"/>
  <c r="C14" i="3"/>
  <c r="B14" i="3"/>
  <c r="G13" i="3"/>
  <c r="F13" i="3"/>
  <c r="C13" i="3"/>
  <c r="B13" i="3"/>
  <c r="V12" i="3"/>
  <c r="I12" i="3"/>
  <c r="H12" i="3"/>
  <c r="G12" i="3"/>
  <c r="F12" i="3"/>
  <c r="E12" i="3"/>
  <c r="D12" i="3"/>
  <c r="C12" i="3"/>
  <c r="B12" i="3"/>
  <c r="C11" i="3"/>
  <c r="B11" i="3"/>
  <c r="V10" i="3"/>
  <c r="E10" i="3"/>
  <c r="D10" i="3"/>
  <c r="C10" i="3"/>
  <c r="B10" i="3"/>
  <c r="C9" i="3"/>
  <c r="B9" i="3"/>
  <c r="V8" i="3"/>
  <c r="E8" i="3"/>
  <c r="D8" i="3"/>
  <c r="C8" i="3"/>
  <c r="B8" i="3"/>
  <c r="Y6" i="3"/>
  <c r="X6" i="3"/>
  <c r="V6" i="3"/>
  <c r="Y4" i="3"/>
  <c r="X4" i="3"/>
  <c r="V4" i="3"/>
  <c r="K19" i="6"/>
  <c r="U18" i="6" s="1"/>
  <c r="J19" i="6"/>
  <c r="G19" i="6"/>
  <c r="F19" i="6"/>
  <c r="C19" i="6"/>
  <c r="B19" i="6"/>
  <c r="R18" i="6"/>
  <c r="M18" i="6"/>
  <c r="L18" i="6"/>
  <c r="K18" i="6"/>
  <c r="J18" i="6"/>
  <c r="T18" i="6" s="1"/>
  <c r="I18" i="6"/>
  <c r="H18" i="6"/>
  <c r="G18" i="6"/>
  <c r="F18" i="6"/>
  <c r="E18" i="6"/>
  <c r="D18" i="6"/>
  <c r="C18" i="6"/>
  <c r="B18" i="6"/>
  <c r="K17" i="6"/>
  <c r="J17" i="6"/>
  <c r="G17" i="6"/>
  <c r="R16" i="6"/>
  <c r="S16" i="6" s="1"/>
  <c r="M16" i="6"/>
  <c r="L16" i="6"/>
  <c r="K16" i="6"/>
  <c r="J16" i="6"/>
  <c r="I16" i="6"/>
  <c r="H16" i="6"/>
  <c r="G16" i="6"/>
  <c r="E16" i="6"/>
  <c r="D16" i="6"/>
  <c r="G15" i="6"/>
  <c r="F15" i="6"/>
  <c r="C15" i="6"/>
  <c r="B15" i="6"/>
  <c r="R14" i="6"/>
  <c r="I14" i="6"/>
  <c r="H14" i="6"/>
  <c r="G14" i="6"/>
  <c r="F14" i="6"/>
  <c r="E14" i="6"/>
  <c r="D14" i="6"/>
  <c r="C14" i="6"/>
  <c r="B14" i="6"/>
  <c r="G13" i="6"/>
  <c r="F13" i="6"/>
  <c r="C13" i="6"/>
  <c r="B13" i="6"/>
  <c r="R12" i="6"/>
  <c r="I12" i="6"/>
  <c r="H12" i="6"/>
  <c r="G12" i="6"/>
  <c r="F12" i="6"/>
  <c r="E12" i="6"/>
  <c r="D12" i="6"/>
  <c r="C12" i="6"/>
  <c r="B12" i="6"/>
  <c r="C11" i="6"/>
  <c r="B11" i="6"/>
  <c r="R10" i="6"/>
  <c r="E10" i="6"/>
  <c r="D10" i="6"/>
  <c r="T10" i="6" s="1"/>
  <c r="C10" i="6"/>
  <c r="B10" i="6"/>
  <c r="C9" i="6"/>
  <c r="B9" i="6"/>
  <c r="R8" i="6"/>
  <c r="E8" i="6"/>
  <c r="D8" i="6"/>
  <c r="C8" i="6"/>
  <c r="B8" i="6"/>
  <c r="U6" i="6"/>
  <c r="T6" i="6"/>
  <c r="R6" i="6"/>
  <c r="U4" i="6"/>
  <c r="T4" i="6"/>
  <c r="R4" i="6"/>
  <c r="K19" i="5"/>
  <c r="J19" i="5"/>
  <c r="G19" i="5"/>
  <c r="F19" i="5"/>
  <c r="C19" i="5"/>
  <c r="B19" i="5"/>
  <c r="R18" i="5"/>
  <c r="M18" i="5"/>
  <c r="L18" i="5"/>
  <c r="K18" i="5"/>
  <c r="J18" i="5"/>
  <c r="I18" i="5"/>
  <c r="H18" i="5"/>
  <c r="G18" i="5"/>
  <c r="F18" i="5"/>
  <c r="E18" i="5"/>
  <c r="D18" i="5"/>
  <c r="C18" i="5"/>
  <c r="B18" i="5"/>
  <c r="K17" i="5"/>
  <c r="J17" i="5"/>
  <c r="G17" i="5"/>
  <c r="F17" i="5"/>
  <c r="C17" i="5"/>
  <c r="B17" i="5"/>
  <c r="R16" i="5"/>
  <c r="M16" i="5"/>
  <c r="L16" i="5"/>
  <c r="K16" i="5"/>
  <c r="J16" i="5"/>
  <c r="I16" i="5"/>
  <c r="H16" i="5"/>
  <c r="G16" i="5"/>
  <c r="F16" i="5"/>
  <c r="E16" i="5"/>
  <c r="D16" i="5"/>
  <c r="C16" i="5"/>
  <c r="B16" i="5"/>
  <c r="G15" i="5"/>
  <c r="F15" i="5"/>
  <c r="C15" i="5"/>
  <c r="B15" i="5"/>
  <c r="R14" i="5"/>
  <c r="I14" i="5"/>
  <c r="G14" i="5"/>
  <c r="F14" i="5"/>
  <c r="E14" i="5"/>
  <c r="D14" i="5"/>
  <c r="C14" i="5"/>
  <c r="U14" i="5" s="1"/>
  <c r="B14" i="5"/>
  <c r="T14" i="5" s="1"/>
  <c r="G13" i="5"/>
  <c r="F13" i="5"/>
  <c r="C13" i="5"/>
  <c r="B13" i="5"/>
  <c r="R12" i="5"/>
  <c r="S12" i="5" s="1"/>
  <c r="I12" i="5"/>
  <c r="H12" i="5"/>
  <c r="G12" i="5"/>
  <c r="F12" i="5"/>
  <c r="E12" i="5"/>
  <c r="D12" i="5"/>
  <c r="C12" i="5"/>
  <c r="B12" i="5"/>
  <c r="C11" i="5"/>
  <c r="B11" i="5"/>
  <c r="R10" i="5"/>
  <c r="E10" i="5"/>
  <c r="D10" i="5"/>
  <c r="C10" i="5"/>
  <c r="U10" i="5" s="1"/>
  <c r="B10" i="5"/>
  <c r="T10" i="5" s="1"/>
  <c r="C9" i="5"/>
  <c r="B9" i="5"/>
  <c r="R8" i="5"/>
  <c r="E8" i="5"/>
  <c r="D8" i="5"/>
  <c r="C8" i="5"/>
  <c r="B8" i="5"/>
  <c r="U6" i="5"/>
  <c r="T6" i="5"/>
  <c r="R6" i="5"/>
  <c r="U4" i="5"/>
  <c r="T4" i="5"/>
  <c r="R4" i="5"/>
  <c r="S16" i="5" l="1"/>
  <c r="U18" i="5"/>
  <c r="S8" i="5"/>
  <c r="T18" i="5"/>
  <c r="S4" i="5"/>
  <c r="V4" i="5"/>
  <c r="W4" i="5"/>
  <c r="V12" i="4"/>
  <c r="V16" i="4"/>
  <c r="W16" i="4"/>
  <c r="W8" i="4"/>
  <c r="W12" i="4"/>
  <c r="W20" i="3"/>
  <c r="W12" i="3"/>
  <c r="W16" i="3"/>
  <c r="X22" i="3"/>
  <c r="W8" i="3"/>
  <c r="X14" i="3"/>
  <c r="Y18" i="3"/>
  <c r="W4" i="3"/>
  <c r="Z4" i="3"/>
  <c r="X10" i="3"/>
  <c r="AA4" i="3"/>
  <c r="Y10" i="3"/>
  <c r="Y14" i="3"/>
  <c r="Y22" i="3"/>
  <c r="S12" i="6"/>
  <c r="S8" i="6"/>
  <c r="U14" i="6"/>
  <c r="S4" i="6"/>
  <c r="V4" i="6"/>
  <c r="W4" i="6"/>
  <c r="U10" i="6"/>
  <c r="U8" i="6"/>
  <c r="W8" i="6" s="1"/>
  <c r="T8" i="5"/>
  <c r="V8" i="5" s="1"/>
  <c r="Y8" i="3"/>
  <c r="Y16" i="3"/>
  <c r="Y12" i="3"/>
  <c r="AA12" i="3" s="1"/>
  <c r="X12" i="3"/>
  <c r="Z12" i="3" s="1"/>
  <c r="X8" i="3"/>
  <c r="X20" i="3"/>
  <c r="X16" i="3"/>
  <c r="Y20" i="3"/>
  <c r="T8" i="6"/>
  <c r="V8" i="6" s="1"/>
  <c r="U16" i="6"/>
  <c r="W16" i="6" s="1"/>
  <c r="T16" i="6"/>
  <c r="V16" i="6" s="1"/>
  <c r="U12" i="6"/>
  <c r="T12" i="6"/>
  <c r="V12" i="6" s="1"/>
  <c r="T12" i="5"/>
  <c r="V12" i="5" s="1"/>
  <c r="U16" i="5"/>
  <c r="W16" i="5" s="1"/>
  <c r="U8" i="5"/>
  <c r="W8" i="5" s="1"/>
  <c r="U12" i="5"/>
  <c r="W12" i="5" s="1"/>
  <c r="T16" i="5"/>
  <c r="X18" i="3"/>
  <c r="O23" i="2"/>
  <c r="N23" i="2"/>
  <c r="K23" i="2"/>
  <c r="J23" i="2"/>
  <c r="G23" i="2"/>
  <c r="F23" i="2"/>
  <c r="C23" i="2"/>
  <c r="B23" i="2"/>
  <c r="V22" i="2"/>
  <c r="Q22" i="2"/>
  <c r="Y22" i="2" s="1"/>
  <c r="P22" i="2"/>
  <c r="O22" i="2"/>
  <c r="N22" i="2"/>
  <c r="K22" i="2"/>
  <c r="J22" i="2"/>
  <c r="G22" i="2"/>
  <c r="F22" i="2"/>
  <c r="C22" i="2"/>
  <c r="B22" i="2"/>
  <c r="O21" i="2"/>
  <c r="N21" i="2"/>
  <c r="K21" i="2"/>
  <c r="J21" i="2"/>
  <c r="G21" i="2"/>
  <c r="F21" i="2"/>
  <c r="C21" i="2"/>
  <c r="B21" i="2"/>
  <c r="V20" i="2"/>
  <c r="O20" i="2"/>
  <c r="N20" i="2"/>
  <c r="K20" i="2"/>
  <c r="J20" i="2"/>
  <c r="G20" i="2"/>
  <c r="F20" i="2"/>
  <c r="C20" i="2"/>
  <c r="B20" i="2"/>
  <c r="K19" i="2"/>
  <c r="J19" i="2"/>
  <c r="G19" i="2"/>
  <c r="F19" i="2"/>
  <c r="C19" i="2"/>
  <c r="B19" i="2"/>
  <c r="V18" i="2"/>
  <c r="K18" i="2"/>
  <c r="J18" i="2"/>
  <c r="G18" i="2"/>
  <c r="F18" i="2"/>
  <c r="C18" i="2"/>
  <c r="B18" i="2"/>
  <c r="K17" i="2"/>
  <c r="J17" i="2"/>
  <c r="G17" i="2"/>
  <c r="F17" i="2"/>
  <c r="C17" i="2"/>
  <c r="B17" i="2"/>
  <c r="V16" i="2"/>
  <c r="K16" i="2"/>
  <c r="J16" i="2"/>
  <c r="G16" i="2"/>
  <c r="F16" i="2"/>
  <c r="C16" i="2"/>
  <c r="B16" i="2"/>
  <c r="G15" i="2"/>
  <c r="F15" i="2"/>
  <c r="C15" i="2"/>
  <c r="B15" i="2"/>
  <c r="V14" i="2"/>
  <c r="G14" i="2"/>
  <c r="F14" i="2"/>
  <c r="C14" i="2"/>
  <c r="B14" i="2"/>
  <c r="G13" i="2"/>
  <c r="F13" i="2"/>
  <c r="C13" i="2"/>
  <c r="B13" i="2"/>
  <c r="V12" i="2"/>
  <c r="G12" i="2"/>
  <c r="F12" i="2"/>
  <c r="E12" i="2"/>
  <c r="D12" i="2"/>
  <c r="C12" i="2"/>
  <c r="B12" i="2"/>
  <c r="C11" i="2"/>
  <c r="B11" i="2"/>
  <c r="V10" i="2"/>
  <c r="C10" i="2"/>
  <c r="B10" i="2"/>
  <c r="C9" i="2"/>
  <c r="B9" i="2"/>
  <c r="V8" i="2"/>
  <c r="C8" i="2"/>
  <c r="B8" i="2"/>
  <c r="Y6" i="2"/>
  <c r="X6" i="2"/>
  <c r="V6" i="2"/>
  <c r="Y4" i="2"/>
  <c r="X4" i="2"/>
  <c r="V4" i="2"/>
  <c r="O23" i="1"/>
  <c r="N23" i="1"/>
  <c r="K23" i="1"/>
  <c r="J23" i="1"/>
  <c r="G23" i="1"/>
  <c r="F23" i="1"/>
  <c r="C23" i="1"/>
  <c r="B23" i="1"/>
  <c r="V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O21" i="1"/>
  <c r="N21" i="1"/>
  <c r="K21" i="1"/>
  <c r="J21" i="1"/>
  <c r="G21" i="1"/>
  <c r="F21" i="1"/>
  <c r="C21" i="1"/>
  <c r="B21" i="1"/>
  <c r="V20" i="1"/>
  <c r="W20" i="1" s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K19" i="1"/>
  <c r="J19" i="1"/>
  <c r="G19" i="1"/>
  <c r="F19" i="1"/>
  <c r="C19" i="1"/>
  <c r="B19" i="1"/>
  <c r="V18" i="1"/>
  <c r="M18" i="1"/>
  <c r="L18" i="1"/>
  <c r="K18" i="1"/>
  <c r="J18" i="1"/>
  <c r="I18" i="1"/>
  <c r="H18" i="1"/>
  <c r="G18" i="1"/>
  <c r="F18" i="1"/>
  <c r="E18" i="1"/>
  <c r="D18" i="1"/>
  <c r="C18" i="1"/>
  <c r="B18" i="1"/>
  <c r="K17" i="1"/>
  <c r="J17" i="1"/>
  <c r="G17" i="1"/>
  <c r="F17" i="1"/>
  <c r="C17" i="1"/>
  <c r="B17" i="1"/>
  <c r="V16" i="1"/>
  <c r="M16" i="1"/>
  <c r="L16" i="1"/>
  <c r="K16" i="1"/>
  <c r="J16" i="1"/>
  <c r="I16" i="1"/>
  <c r="H16" i="1"/>
  <c r="G16" i="1"/>
  <c r="F16" i="1"/>
  <c r="E16" i="1"/>
  <c r="D16" i="1"/>
  <c r="C16" i="1"/>
  <c r="B16" i="1"/>
  <c r="G15" i="1"/>
  <c r="F15" i="1"/>
  <c r="C15" i="1"/>
  <c r="B15" i="1"/>
  <c r="V14" i="1"/>
  <c r="I14" i="1"/>
  <c r="H14" i="1"/>
  <c r="G14" i="1"/>
  <c r="F14" i="1"/>
  <c r="E14" i="1"/>
  <c r="D14" i="1"/>
  <c r="C14" i="1"/>
  <c r="B14" i="1"/>
  <c r="G13" i="1"/>
  <c r="F13" i="1"/>
  <c r="C13" i="1"/>
  <c r="B13" i="1"/>
  <c r="V12" i="1"/>
  <c r="I12" i="1"/>
  <c r="H12" i="1"/>
  <c r="G12" i="1"/>
  <c r="F12" i="1"/>
  <c r="E12" i="1"/>
  <c r="D12" i="1"/>
  <c r="C12" i="1"/>
  <c r="B12" i="1"/>
  <c r="C11" i="1"/>
  <c r="B11" i="1"/>
  <c r="V10" i="1"/>
  <c r="E10" i="1"/>
  <c r="D10" i="1"/>
  <c r="C10" i="1"/>
  <c r="B10" i="1"/>
  <c r="X10" i="1" s="1"/>
  <c r="C9" i="1"/>
  <c r="B9" i="1"/>
  <c r="V8" i="1"/>
  <c r="E8" i="1"/>
  <c r="D8" i="1"/>
  <c r="C8" i="1"/>
  <c r="B8" i="1"/>
  <c r="Y6" i="1"/>
  <c r="X6" i="1"/>
  <c r="V6" i="1"/>
  <c r="Y4" i="1"/>
  <c r="X4" i="1"/>
  <c r="V4" i="1"/>
  <c r="W4" i="1" s="1"/>
  <c r="V16" i="5" l="1"/>
  <c r="W20" i="2"/>
  <c r="X14" i="2"/>
  <c r="W8" i="2"/>
  <c r="X10" i="2"/>
  <c r="AA4" i="2"/>
  <c r="Y10" i="2"/>
  <c r="W16" i="2"/>
  <c r="X22" i="2"/>
  <c r="Y18" i="2"/>
  <c r="W12" i="2"/>
  <c r="W4" i="2"/>
  <c r="X18" i="2"/>
  <c r="Y14" i="2"/>
  <c r="Z4" i="2"/>
  <c r="AA20" i="3"/>
  <c r="Z20" i="3"/>
  <c r="AA8" i="3"/>
  <c r="AA16" i="3"/>
  <c r="Z16" i="3"/>
  <c r="Z8" i="3"/>
  <c r="W16" i="1"/>
  <c r="W12" i="1"/>
  <c r="Y14" i="1"/>
  <c r="X14" i="1"/>
  <c r="Y18" i="1"/>
  <c r="X18" i="1"/>
  <c r="Y22" i="1"/>
  <c r="Z4" i="1"/>
  <c r="AA4" i="1"/>
  <c r="Y10" i="1"/>
  <c r="X22" i="1"/>
  <c r="W12" i="6"/>
  <c r="W8" i="1"/>
  <c r="Y8" i="1"/>
  <c r="AA8" i="1" s="1"/>
  <c r="Y20" i="1"/>
  <c r="AA20" i="1" s="1"/>
  <c r="X12" i="1"/>
  <c r="Z12" i="1" s="1"/>
  <c r="Y16" i="1"/>
  <c r="AA16" i="1" s="1"/>
  <c r="X8" i="1"/>
  <c r="Z8" i="1" s="1"/>
  <c r="Y12" i="1"/>
  <c r="AA12" i="1" s="1"/>
  <c r="X16" i="1"/>
  <c r="X20" i="1"/>
  <c r="X16" i="2"/>
  <c r="Y20" i="2"/>
  <c r="AA20" i="2" s="1"/>
  <c r="X20" i="2"/>
  <c r="Y16" i="2"/>
  <c r="X12" i="2"/>
  <c r="Y12" i="2"/>
  <c r="X8" i="2"/>
  <c r="Y8" i="2"/>
  <c r="Z20" i="2" l="1"/>
  <c r="AA16" i="2"/>
  <c r="Z12" i="2"/>
  <c r="Z16" i="2"/>
  <c r="Z8" i="2"/>
  <c r="AA8" i="2"/>
  <c r="AA12" i="2"/>
  <c r="Z20" i="1"/>
  <c r="Z16" i="1"/>
</calcChain>
</file>

<file path=xl/sharedStrings.xml><?xml version="1.0" encoding="utf-8"?>
<sst xmlns="http://schemas.openxmlformats.org/spreadsheetml/2006/main" count="106" uniqueCount="48">
  <si>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</si>
  <si>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</si>
  <si>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</si>
  <si>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</si>
  <si>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</si>
  <si>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(2 - 5) ; (3 - 4) ; (1 - 5) ; (2 - 3) ; (1 - 4) ; (3 - 5) ; (2 - 4) ; (1 - 3) ; (4 - 5) ; (1 - 2)</t>
  </si>
  <si>
    <t>Kolejność spotkań:       (1 - 4) ; (2 - 3) ; (3 - 4) ; (1 - 2) ; (2 - 4) ; (1 - 3)</t>
  </si>
  <si>
    <t>MKS                 Żywiec</t>
  </si>
  <si>
    <t>Sikret II          Gliwice</t>
  </si>
  <si>
    <t>MKSR II   Pyskowice</t>
  </si>
  <si>
    <t>MKSR I     Pyskowice</t>
  </si>
  <si>
    <t>Sikret III          Gliwice</t>
  </si>
  <si>
    <t>SMUKS II     Orzesze</t>
  </si>
  <si>
    <t>SMUKS I       Orzesze</t>
  </si>
  <si>
    <t>UKS Chempion I Radziechowy</t>
  </si>
  <si>
    <t>Sikret I            Gliwice</t>
  </si>
  <si>
    <t>M-Volley Norwid I Częstochowa</t>
  </si>
  <si>
    <t>UKS "17"  Świętochłowice</t>
  </si>
  <si>
    <t>UKS Wolę Volley II Świętochłowice</t>
  </si>
  <si>
    <t>ANBUD MKS I Będzin</t>
  </si>
  <si>
    <t>Źródełko I  Katowice</t>
  </si>
  <si>
    <t>M-Volley Norwid/ Stars Volley Częstochowa</t>
  </si>
  <si>
    <t>M-Volley II Częstochowa</t>
  </si>
  <si>
    <t>ANBUD MKS II Będzin</t>
  </si>
  <si>
    <t>UKS Wolę Volley I Świętochłowice</t>
  </si>
  <si>
    <t>UKS Tytan Ostrowy</t>
  </si>
  <si>
    <t>M-Volley         Norwid III Częstochowa</t>
  </si>
  <si>
    <t>TS Volley I      Rybnik</t>
  </si>
  <si>
    <t>SP3 MUKS Sari I        Żory</t>
  </si>
  <si>
    <t>Jastrzębski     Węgiel I    Jastrzębie</t>
  </si>
  <si>
    <t>KS J.A.J.O. SP6 I Jastrzębie</t>
  </si>
  <si>
    <t>Jastrzębski     Węgiel II   Jastrzębie</t>
  </si>
  <si>
    <t>TS Volley II     Rybnik</t>
  </si>
  <si>
    <t>Kolejność spotkań:       (2 - 4) ; (1 - 4) ; (2 - 3) ; (3 - 4) ; (1 - 2) ; (1 - 3)</t>
  </si>
  <si>
    <t>Kolejność spotkań:       (3 - 4) ; (1 - 4) ; (2 - 3) ; (1 - 2) ; (2 - 4) ; (1 - 3)</t>
  </si>
  <si>
    <t>I</t>
  </si>
  <si>
    <t>II</t>
  </si>
  <si>
    <t>III</t>
  </si>
  <si>
    <t>IV</t>
  </si>
  <si>
    <t>V</t>
  </si>
  <si>
    <t>Tabela wyników turnieju Minisiatkówki na szczeblu Województwa Śląskiego                                                                                                                                                               "Czwórki" Chłopców - Grupa 12 - I etap - II turniej</t>
  </si>
  <si>
    <t>Tabela wyników turnieju Minisiatkówki na szczeblu Województwa Śląskiego                                                                                                                                                               "Czwórki" Chłopców - Grupa 13 - I etap - II turniej</t>
  </si>
  <si>
    <t>Tabela wyników turnieju Minisiatkówki na szczeblu Województwa Śląskiego                                                                                                                                    "Czwórki" Chłopców - Grupa 14 - I etap - II turniej</t>
  </si>
  <si>
    <t>Tabela wyników turnieju Minisiatkówki na szczeblu Województwa Śląskiego                                                                                                                                    "Czwórki" Chłopców - Grupa 9 - I etap - II turniej</t>
  </si>
  <si>
    <t>Tabela wyników turnieju Minisiatkówki na szczeblu Województwa Śląskiego                                                                                                                                    "Czwórki" Chłopców - Grupa 10 - I etap - II turniej</t>
  </si>
  <si>
    <t>Tabela wyników turnieju Minisiatkówki na szczeblu Województwa Śląskiego                                                                                                                                    "Czwórki" Chłopców - Grupa 11 - I etap - I turniej podwójny</t>
  </si>
  <si>
    <t>UKS Jedynka     Gabler I     Jaworzno</t>
  </si>
  <si>
    <t>Tabela wyników turnieju Minisiatkówki na szczeblu Województwa Śląskiego                                                                                                                                    "Czwórki" Chłopców - Grupa 11 - I etap - II turniej podwójny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</si>
</sst>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83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 style="dashed">
        <color auto="1"/>
      </right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55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57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64" xfId="0" applyFont="1" applyBorder="1" applyAlignment="1">
      <alignment horizontal="center"/>
    </xf>
    <xf numFmtId="0" fontId="0" fillId="0" borderId="65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67" xfId="0" applyFont="1" applyBorder="1" applyAlignment="1">
      <alignment horizontal="center"/>
    </xf>
    <xf numFmtId="0" fontId="0" fillId="0" borderId="67" xfId="0" applyFont="1" applyFill="1" applyBorder="1" applyAlignment="1">
      <alignment horizontal="center"/>
    </xf>
    <xf numFmtId="0" fontId="0" fillId="0" borderId="68" xfId="0" applyFont="1" applyBorder="1" applyAlignment="1">
      <alignment horizontal="center"/>
    </xf>
    <xf numFmtId="0" fontId="0" fillId="0" borderId="68" xfId="0" applyFont="1" applyFill="1" applyBorder="1" applyAlignment="1">
      <alignment horizontal="center"/>
    </xf>
    <xf numFmtId="0" fontId="0" fillId="0" borderId="71" xfId="0" applyFont="1" applyBorder="1" applyAlignment="1">
      <alignment horizontal="center"/>
    </xf>
    <xf numFmtId="0" fontId="0" fillId="0" borderId="72" xfId="0" applyFont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0" fillId="0" borderId="76" xfId="0" applyFont="1" applyFill="1" applyBorder="1" applyAlignment="1">
      <alignment horizontal="center"/>
    </xf>
    <xf numFmtId="0" fontId="0" fillId="0" borderId="72" xfId="0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7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5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43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6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6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2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5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9" xfId="0" applyFont="1" applyBorder="1" applyAlignment="1">
      <alignment vertical="center"/>
    </xf>
    <xf numFmtId="0" fontId="0" fillId="0" borderId="16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5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9" xfId="0" applyFont="1" applyBorder="1" applyAlignment="1">
      <alignment vertical="center"/>
    </xf>
    <xf numFmtId="0" fontId="0" fillId="0" borderId="16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5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4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164" fontId="1" fillId="0" borderId="50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" fillId="0" borderId="70" xfId="0" applyFont="1" applyBorder="1" applyAlignment="1">
      <alignment horizontal="center" vertical="center" wrapText="1"/>
    </xf>
    <xf numFmtId="0" fontId="0" fillId="2" borderId="77" xfId="0" applyFill="1" applyBorder="1" applyAlignment="1">
      <alignment horizontal="center"/>
    </xf>
    <xf numFmtId="0" fontId="0" fillId="2" borderId="72" xfId="0" applyFill="1" applyBorder="1" applyAlignment="1">
      <alignment horizontal="center"/>
    </xf>
    <xf numFmtId="0" fontId="0" fillId="2" borderId="78" xfId="0" applyFill="1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74" xfId="0" applyBorder="1" applyAlignment="1">
      <alignment horizontal="center"/>
    </xf>
    <xf numFmtId="164" fontId="1" fillId="0" borderId="80" xfId="0" applyNumberFormat="1" applyFont="1" applyBorder="1" applyAlignment="1">
      <alignment horizontal="center" vertical="center"/>
    </xf>
    <xf numFmtId="164" fontId="1" fillId="0" borderId="79" xfId="0" applyNumberFormat="1" applyFont="1" applyBorder="1" applyAlignment="1">
      <alignment horizontal="center" vertical="center"/>
    </xf>
    <xf numFmtId="164" fontId="4" fillId="0" borderId="71" xfId="0" applyNumberFormat="1" applyFont="1" applyBorder="1" applyAlignment="1">
      <alignment horizontal="center" vertical="center"/>
    </xf>
    <xf numFmtId="164" fontId="4" fillId="0" borderId="81" xfId="0" applyNumberFormat="1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164" fontId="4" fillId="0" borderId="55" xfId="0" applyNumberFormat="1" applyFont="1" applyBorder="1" applyAlignment="1">
      <alignment horizontal="center" vertical="center"/>
    </xf>
    <xf numFmtId="164" fontId="4" fillId="0" borderId="61" xfId="0" applyNumberFormat="1" applyFont="1" applyBorder="1" applyAlignment="1">
      <alignment horizontal="center" vertical="center"/>
    </xf>
    <xf numFmtId="164" fontId="4" fillId="0" borderId="56" xfId="0" applyNumberFormat="1" applyFont="1" applyBorder="1" applyAlignment="1">
      <alignment horizontal="center" vertical="center"/>
    </xf>
    <xf numFmtId="164" fontId="4" fillId="0" borderId="62" xfId="0" applyNumberFormat="1" applyFon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82" xfId="0" applyBorder="1" applyAlignment="1">
      <alignment horizontal="center"/>
    </xf>
    <xf numFmtId="164" fontId="0" fillId="0" borderId="55" xfId="0" applyNumberFormat="1" applyFont="1" applyBorder="1" applyAlignment="1">
      <alignment horizontal="center" vertical="center"/>
    </xf>
    <xf numFmtId="164" fontId="0" fillId="0" borderId="71" xfId="0" applyNumberFormat="1" applyFont="1" applyBorder="1" applyAlignment="1">
      <alignment horizontal="center" vertical="center"/>
    </xf>
    <xf numFmtId="164" fontId="0" fillId="0" borderId="56" xfId="0" applyNumberFormat="1" applyFont="1" applyBorder="1" applyAlignment="1">
      <alignment horizontal="center" vertical="center"/>
    </xf>
    <xf numFmtId="164" fontId="0" fillId="0" borderId="81" xfId="0" applyNumberFormat="1" applyFont="1" applyBorder="1" applyAlignment="1">
      <alignment horizontal="center" vertical="center"/>
    </xf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164" fontId="1" fillId="0" borderId="69" xfId="0" applyNumberFormat="1" applyFont="1" applyBorder="1" applyAlignment="1">
      <alignment horizontal="center" vertical="center"/>
    </xf>
    <xf numFmtId="164" fontId="1" fillId="0" borderId="66" xfId="0" applyNumberFormat="1" applyFont="1" applyBorder="1" applyAlignment="1">
      <alignment horizontal="center" vertical="center"/>
    </xf>
    <xf numFmtId="164" fontId="0" fillId="0" borderId="19" xfId="0" applyNumberFormat="1" applyFont="1" applyBorder="1" applyAlignment="1">
      <alignment horizontal="center" vertical="center"/>
    </xf>
    <xf numFmtId="164" fontId="0" fillId="0" borderId="61" xfId="0" applyNumberFormat="1" applyFont="1" applyBorder="1" applyAlignment="1">
      <alignment horizontal="center" vertical="center"/>
    </xf>
    <xf numFmtId="164" fontId="0" fillId="0" borderId="20" xfId="0" applyNumberFormat="1" applyFont="1" applyBorder="1" applyAlignment="1">
      <alignment horizontal="center" vertical="center"/>
    </xf>
    <xf numFmtId="164" fontId="0" fillId="0" borderId="62" xfId="0" applyNumberFormat="1" applyFont="1" applyBorder="1" applyAlignment="1">
      <alignment horizontal="center" vertical="center"/>
    </xf>
    <xf numFmtId="0" fontId="0" fillId="2" borderId="2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77" xfId="0" applyFont="1" applyFill="1" applyBorder="1" applyAlignment="1">
      <alignment horizontal="center"/>
    </xf>
    <xf numFmtId="0" fontId="0" fillId="2" borderId="72" xfId="0" applyFont="1" applyFill="1" applyBorder="1" applyAlignment="1">
      <alignment horizontal="center"/>
    </xf>
    <xf numFmtId="0" fontId="0" fillId="2" borderId="78" xfId="0" applyFont="1" applyFill="1" applyBorder="1" applyAlignment="1">
      <alignment horizontal="center"/>
    </xf>
    <xf numFmtId="0" fontId="0" fillId="0" borderId="73" xfId="0" applyFont="1" applyBorder="1" applyAlignment="1">
      <alignment horizontal="center"/>
    </xf>
    <xf numFmtId="0" fontId="0" fillId="0" borderId="74" xfId="0" applyFont="1" applyBorder="1" applyAlignment="1">
      <alignment horizontal="center"/>
    </xf>
    <xf numFmtId="0" fontId="0" fillId="0" borderId="73" xfId="0" applyFont="1" applyFill="1" applyBorder="1" applyAlignment="1">
      <alignment horizontal="center"/>
    </xf>
    <xf numFmtId="0" fontId="0" fillId="0" borderId="74" xfId="0" applyFont="1" applyFill="1" applyBorder="1" applyAlignment="1">
      <alignment horizontal="center"/>
    </xf>
    <xf numFmtId="164" fontId="0" fillId="0" borderId="33" xfId="0" applyNumberFormat="1" applyFont="1" applyBorder="1" applyAlignment="1">
      <alignment horizontal="center" vertical="center"/>
    </xf>
    <xf numFmtId="164" fontId="0" fillId="0" borderId="34" xfId="0" applyNumberFormat="1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0" fillId="2" borderId="44" xfId="0" applyFont="1" applyFill="1" applyBorder="1" applyAlignment="1">
      <alignment horizontal="center"/>
    </xf>
    <xf numFmtId="0" fontId="0" fillId="2" borderId="45" xfId="0" applyFont="1" applyFill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0" fillId="0" borderId="47" xfId="0" applyFont="1" applyFill="1" applyBorder="1" applyAlignment="1">
      <alignment horizontal="center"/>
    </xf>
    <xf numFmtId="0" fontId="0" fillId="0" borderId="48" xfId="0" applyFont="1" applyFill="1" applyBorder="1" applyAlignment="1">
      <alignment horizontal="center"/>
    </xf>
    <xf numFmtId="164" fontId="0" fillId="0" borderId="7" xfId="0" applyNumberFormat="1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164" fontId="0" fillId="0" borderId="21" xfId="0" applyNumberFormat="1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  <xf numFmtId="0" fontId="0" fillId="0" borderId="19" xfId="0" applyNumberFormat="1" applyFont="1" applyBorder="1" applyAlignment="1">
      <alignment horizontal="center" vertical="center"/>
    </xf>
    <xf numFmtId="0" fontId="0" fillId="0" borderId="55" xfId="0" applyNumberFormat="1" applyFont="1" applyBorder="1" applyAlignment="1">
      <alignment horizontal="center" vertical="center"/>
    </xf>
    <xf numFmtId="0" fontId="0" fillId="0" borderId="61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31" xfId="0" applyNumberFormat="1" applyFont="1" applyBorder="1" applyAlignment="1">
      <alignment horizontal="center" vertical="center"/>
    </xf>
    <xf numFmtId="0" fontId="0" fillId="0" borderId="33" xfId="0" applyNumberFormat="1" applyFont="1" applyBorder="1" applyAlignment="1">
      <alignment horizontal="center" vertical="center"/>
    </xf>
    <xf numFmtId="0" fontId="1" fillId="0" borderId="18" xfId="0" applyNumberFormat="1" applyFont="1" applyBorder="1" applyAlignment="1">
      <alignment horizontal="center" vertical="center"/>
    </xf>
    <xf numFmtId="0" fontId="1" fillId="0" borderId="32" xfId="0" applyNumberFormat="1" applyFont="1" applyBorder="1" applyAlignment="1">
      <alignment horizontal="center" vertical="center"/>
    </xf>
    <xf numFmtId="0" fontId="1" fillId="0" borderId="50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workbookViewId="0">
      <selection activeCell="A8" sqref="A8:A11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3.85546875" customWidth="1"/>
    <col min="26" max="27" width="4" customWidth="1"/>
    <col min="28" max="28" width="8.140625" customWidth="1"/>
  </cols>
  <sheetData>
    <row r="1" spans="1:24" ht="36" customHeight="1" x14ac:dyDescent="0.25">
      <c r="A1" s="404" t="s">
        <v>43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</row>
    <row r="2" spans="1:24" ht="15.75" thickBot="1" x14ac:dyDescent="0.3"/>
    <row r="3" spans="1:24" ht="43.5" customHeight="1" thickTop="1" thickBot="1" x14ac:dyDescent="0.3">
      <c r="A3" s="1" t="s">
        <v>0</v>
      </c>
      <c r="B3" s="449">
        <v>1</v>
      </c>
      <c r="C3" s="450"/>
      <c r="D3" s="450"/>
      <c r="E3" s="451"/>
      <c r="F3" s="449">
        <v>2</v>
      </c>
      <c r="G3" s="450"/>
      <c r="H3" s="450"/>
      <c r="I3" s="451"/>
      <c r="J3" s="449">
        <v>3</v>
      </c>
      <c r="K3" s="450"/>
      <c r="L3" s="450"/>
      <c r="M3" s="451"/>
      <c r="N3" s="449">
        <v>4</v>
      </c>
      <c r="O3" s="450"/>
      <c r="P3" s="450"/>
      <c r="Q3" s="451"/>
      <c r="R3" s="405" t="s">
        <v>1</v>
      </c>
      <c r="S3" s="406"/>
      <c r="T3" s="407" t="s">
        <v>2</v>
      </c>
      <c r="U3" s="408"/>
      <c r="V3" s="407" t="s">
        <v>3</v>
      </c>
      <c r="W3" s="408"/>
      <c r="X3" s="2" t="s">
        <v>4</v>
      </c>
    </row>
    <row r="4" spans="1:24" ht="16.5" customHeight="1" thickTop="1" thickBot="1" x14ac:dyDescent="0.3">
      <c r="A4" s="426" t="s">
        <v>16</v>
      </c>
      <c r="B4" s="429"/>
      <c r="C4" s="430"/>
      <c r="D4" s="430"/>
      <c r="E4" s="431"/>
      <c r="F4" s="146">
        <v>15</v>
      </c>
      <c r="G4" s="147">
        <v>7</v>
      </c>
      <c r="H4" s="148"/>
      <c r="I4" s="149"/>
      <c r="J4" s="146">
        <v>15</v>
      </c>
      <c r="K4" s="150">
        <v>6</v>
      </c>
      <c r="L4" s="148"/>
      <c r="M4" s="151"/>
      <c r="N4" s="146">
        <v>15</v>
      </c>
      <c r="O4" s="150">
        <v>1</v>
      </c>
      <c r="P4" s="148"/>
      <c r="Q4" s="151"/>
      <c r="R4" s="409">
        <f>P5+L5+H5</f>
        <v>6</v>
      </c>
      <c r="S4" s="411">
        <f>R4+R6</f>
        <v>11</v>
      </c>
      <c r="T4" s="414">
        <f>J4+J5+L4+N4+N5+P4+H4+F4+F5</f>
        <v>90</v>
      </c>
      <c r="U4" s="416">
        <f>K5+K4+M4+O5+O4+Q4+I4+G4+G5</f>
        <v>32</v>
      </c>
      <c r="V4" s="418">
        <f>T4+T6</f>
        <v>182</v>
      </c>
      <c r="W4" s="481">
        <f>U4+U6</f>
        <v>91</v>
      </c>
      <c r="X4" s="421" t="s">
        <v>35</v>
      </c>
    </row>
    <row r="5" spans="1:24" ht="15.75" customHeight="1" thickBot="1" x14ac:dyDescent="0.3">
      <c r="A5" s="427"/>
      <c r="B5" s="432"/>
      <c r="C5" s="433"/>
      <c r="D5" s="433"/>
      <c r="E5" s="434"/>
      <c r="F5" s="152">
        <v>15</v>
      </c>
      <c r="G5" s="153">
        <v>3</v>
      </c>
      <c r="H5" s="452">
        <v>2</v>
      </c>
      <c r="I5" s="453"/>
      <c r="J5" s="152">
        <v>15</v>
      </c>
      <c r="K5" s="153">
        <v>10</v>
      </c>
      <c r="L5" s="452">
        <v>2</v>
      </c>
      <c r="M5" s="453"/>
      <c r="N5" s="152">
        <v>15</v>
      </c>
      <c r="O5" s="153">
        <v>5</v>
      </c>
      <c r="P5" s="452">
        <v>2</v>
      </c>
      <c r="Q5" s="453"/>
      <c r="R5" s="410"/>
      <c r="S5" s="412"/>
      <c r="T5" s="415"/>
      <c r="U5" s="417"/>
      <c r="V5" s="419"/>
      <c r="W5" s="482"/>
      <c r="X5" s="422"/>
    </row>
    <row r="6" spans="1:24" ht="16.5" customHeight="1" thickTop="1" thickBot="1" x14ac:dyDescent="0.3">
      <c r="A6" s="427"/>
      <c r="B6" s="432"/>
      <c r="C6" s="433"/>
      <c r="D6" s="433"/>
      <c r="E6" s="434"/>
      <c r="F6" s="10">
        <v>15</v>
      </c>
      <c r="G6" s="11">
        <v>8</v>
      </c>
      <c r="H6" s="12"/>
      <c r="I6" s="6"/>
      <c r="J6" s="10">
        <v>15</v>
      </c>
      <c r="K6" s="11">
        <v>7</v>
      </c>
      <c r="L6" s="12">
        <v>7</v>
      </c>
      <c r="M6" s="7">
        <v>11</v>
      </c>
      <c r="N6" s="10">
        <v>15</v>
      </c>
      <c r="O6" s="11">
        <v>5</v>
      </c>
      <c r="P6" s="12"/>
      <c r="Q6" s="7"/>
      <c r="R6" s="409">
        <f>P7+L7+H7</f>
        <v>5</v>
      </c>
      <c r="S6" s="412"/>
      <c r="T6" s="414">
        <f>J6+J7+L6+N6+N7+P6+H6+F6+F7</f>
        <v>92</v>
      </c>
      <c r="U6" s="416">
        <f>K7+K6+M6+O7+O6+Q6+I6+G6+G7</f>
        <v>59</v>
      </c>
      <c r="V6" s="419"/>
      <c r="W6" s="482"/>
      <c r="X6" s="422"/>
    </row>
    <row r="7" spans="1:24" ht="15.75" customHeight="1" thickBot="1" x14ac:dyDescent="0.3">
      <c r="A7" s="428"/>
      <c r="B7" s="435"/>
      <c r="C7" s="436"/>
      <c r="D7" s="436"/>
      <c r="E7" s="437"/>
      <c r="F7" s="6">
        <v>15</v>
      </c>
      <c r="G7" s="13">
        <v>0</v>
      </c>
      <c r="H7" s="424">
        <v>2</v>
      </c>
      <c r="I7" s="425"/>
      <c r="J7" s="14">
        <v>10</v>
      </c>
      <c r="K7" s="13">
        <v>15</v>
      </c>
      <c r="L7" s="424">
        <v>1</v>
      </c>
      <c r="M7" s="425"/>
      <c r="N7" s="14">
        <v>15</v>
      </c>
      <c r="O7" s="13">
        <v>13</v>
      </c>
      <c r="P7" s="424">
        <v>2</v>
      </c>
      <c r="Q7" s="425"/>
      <c r="R7" s="410"/>
      <c r="S7" s="413"/>
      <c r="T7" s="415"/>
      <c r="U7" s="417"/>
      <c r="V7" s="420"/>
      <c r="W7" s="483"/>
      <c r="X7" s="423"/>
    </row>
    <row r="8" spans="1:24" ht="16.5" customHeight="1" thickTop="1" thickBot="1" x14ac:dyDescent="0.3">
      <c r="A8" s="426" t="s">
        <v>17</v>
      </c>
      <c r="B8" s="68">
        <f>G4</f>
        <v>7</v>
      </c>
      <c r="C8" s="69">
        <f>F4</f>
        <v>15</v>
      </c>
      <c r="D8" s="70"/>
      <c r="E8" s="71"/>
      <c r="F8" s="438"/>
      <c r="G8" s="439"/>
      <c r="H8" s="439"/>
      <c r="I8" s="440"/>
      <c r="J8" s="154">
        <v>11</v>
      </c>
      <c r="K8" s="155">
        <v>15</v>
      </c>
      <c r="L8" s="156"/>
      <c r="M8" s="157"/>
      <c r="N8" s="158">
        <v>15</v>
      </c>
      <c r="O8" s="155">
        <v>10</v>
      </c>
      <c r="P8" s="156">
        <v>11</v>
      </c>
      <c r="Q8" s="157">
        <v>3</v>
      </c>
      <c r="R8" s="409">
        <f>P9+L9+D9</f>
        <v>4</v>
      </c>
      <c r="S8" s="411">
        <f>R8+R10</f>
        <v>8</v>
      </c>
      <c r="T8" s="414">
        <f>J8+J9+L8+N8+N9+P8+D8+B8+B9</f>
        <v>72</v>
      </c>
      <c r="U8" s="416">
        <f>K9+K8+M8+O9+O8+Q8+E8+C8+C9</f>
        <v>89</v>
      </c>
      <c r="V8" s="414">
        <f>T8+T10</f>
        <v>139</v>
      </c>
      <c r="W8" s="416">
        <f>U8+U10</f>
        <v>180</v>
      </c>
      <c r="X8" s="421" t="s">
        <v>37</v>
      </c>
    </row>
    <row r="9" spans="1:24" ht="15.75" customHeight="1" thickBot="1" x14ac:dyDescent="0.3">
      <c r="A9" s="427"/>
      <c r="B9" s="77">
        <f>G5</f>
        <v>3</v>
      </c>
      <c r="C9" s="78">
        <f>F5</f>
        <v>15</v>
      </c>
      <c r="D9" s="456">
        <v>1</v>
      </c>
      <c r="E9" s="457"/>
      <c r="F9" s="441"/>
      <c r="G9" s="442"/>
      <c r="H9" s="442"/>
      <c r="I9" s="443"/>
      <c r="J9" s="159">
        <v>11</v>
      </c>
      <c r="K9" s="160">
        <v>15</v>
      </c>
      <c r="L9" s="454">
        <v>1</v>
      </c>
      <c r="M9" s="455"/>
      <c r="N9" s="159">
        <v>14</v>
      </c>
      <c r="O9" s="160">
        <v>16</v>
      </c>
      <c r="P9" s="454">
        <v>2</v>
      </c>
      <c r="Q9" s="455"/>
      <c r="R9" s="410"/>
      <c r="S9" s="412"/>
      <c r="T9" s="415"/>
      <c r="U9" s="417"/>
      <c r="V9" s="477"/>
      <c r="W9" s="479"/>
      <c r="X9" s="422"/>
    </row>
    <row r="10" spans="1:24" ht="16.5" customHeight="1" thickTop="1" thickBot="1" x14ac:dyDescent="0.3">
      <c r="A10" s="427"/>
      <c r="B10" s="81">
        <f>G6</f>
        <v>8</v>
      </c>
      <c r="C10" s="82">
        <f>F6</f>
        <v>15</v>
      </c>
      <c r="D10" s="83"/>
      <c r="E10" s="84"/>
      <c r="F10" s="441"/>
      <c r="G10" s="442"/>
      <c r="H10" s="442"/>
      <c r="I10" s="443"/>
      <c r="J10" s="85">
        <v>10</v>
      </c>
      <c r="K10" s="86">
        <v>15</v>
      </c>
      <c r="L10" s="87"/>
      <c r="M10" s="75"/>
      <c r="N10" s="85">
        <v>15</v>
      </c>
      <c r="O10" s="86">
        <v>11</v>
      </c>
      <c r="P10" s="87">
        <v>11</v>
      </c>
      <c r="Q10" s="75">
        <v>5</v>
      </c>
      <c r="R10" s="409">
        <f>P11+L11+D11</f>
        <v>4</v>
      </c>
      <c r="S10" s="412"/>
      <c r="T10" s="414">
        <f>J10+J11+L10+N10+N11+P10+D10+B10+B11</f>
        <v>67</v>
      </c>
      <c r="U10" s="416">
        <f>K11+K10+M10+O11+O10+Q10+E10+C10+C11</f>
        <v>91</v>
      </c>
      <c r="V10" s="477"/>
      <c r="W10" s="479"/>
      <c r="X10" s="422"/>
    </row>
    <row r="11" spans="1:24" ht="15.75" customHeight="1" thickBot="1" x14ac:dyDescent="0.3">
      <c r="A11" s="428"/>
      <c r="B11" s="88">
        <f>G7</f>
        <v>0</v>
      </c>
      <c r="C11" s="89">
        <f>F7</f>
        <v>15</v>
      </c>
      <c r="D11" s="458">
        <v>1</v>
      </c>
      <c r="E11" s="459"/>
      <c r="F11" s="444"/>
      <c r="G11" s="445"/>
      <c r="H11" s="445"/>
      <c r="I11" s="446"/>
      <c r="J11" s="90">
        <v>10</v>
      </c>
      <c r="K11" s="91">
        <v>15</v>
      </c>
      <c r="L11" s="447">
        <v>1</v>
      </c>
      <c r="M11" s="448"/>
      <c r="N11" s="90">
        <v>13</v>
      </c>
      <c r="O11" s="91">
        <v>15</v>
      </c>
      <c r="P11" s="447">
        <v>2</v>
      </c>
      <c r="Q11" s="448"/>
      <c r="R11" s="410"/>
      <c r="S11" s="413"/>
      <c r="T11" s="415"/>
      <c r="U11" s="417"/>
      <c r="V11" s="478"/>
      <c r="W11" s="480"/>
      <c r="X11" s="423"/>
    </row>
    <row r="12" spans="1:24" ht="16.5" customHeight="1" thickTop="1" thickBot="1" x14ac:dyDescent="0.3">
      <c r="A12" s="426" t="s">
        <v>46</v>
      </c>
      <c r="B12" s="72">
        <f>K4</f>
        <v>6</v>
      </c>
      <c r="C12" s="92">
        <f>J4</f>
        <v>15</v>
      </c>
      <c r="D12" s="93"/>
      <c r="E12" s="94"/>
      <c r="F12" s="95">
        <f>K8</f>
        <v>15</v>
      </c>
      <c r="G12" s="96">
        <f>J8</f>
        <v>11</v>
      </c>
      <c r="H12" s="97"/>
      <c r="I12" s="98"/>
      <c r="J12" s="438"/>
      <c r="K12" s="439"/>
      <c r="L12" s="439"/>
      <c r="M12" s="440"/>
      <c r="N12" s="164">
        <v>15</v>
      </c>
      <c r="O12" s="161">
        <v>4</v>
      </c>
      <c r="P12" s="162"/>
      <c r="Q12" s="163"/>
      <c r="R12" s="409">
        <f>P13+H13+D13</f>
        <v>5</v>
      </c>
      <c r="S12" s="411">
        <f t="shared" ref="S12" si="0">R12+R14</f>
        <v>11</v>
      </c>
      <c r="T12" s="414">
        <f>H12+F12+F13+D12+B12+B13+N12+N13+P12</f>
        <v>76</v>
      </c>
      <c r="U12" s="416">
        <f>I12+G12+G13+E12+C12+C13+O13+O12+Q12</f>
        <v>61</v>
      </c>
      <c r="V12" s="414">
        <f>T12+T14</f>
        <v>169</v>
      </c>
      <c r="W12" s="416">
        <f>U12+U14</f>
        <v>119</v>
      </c>
      <c r="X12" s="421" t="s">
        <v>36</v>
      </c>
    </row>
    <row r="13" spans="1:24" ht="15.75" customHeight="1" thickBot="1" x14ac:dyDescent="0.3">
      <c r="A13" s="427"/>
      <c r="B13" s="99">
        <f>K5</f>
        <v>10</v>
      </c>
      <c r="C13" s="100">
        <f>J5</f>
        <v>15</v>
      </c>
      <c r="D13" s="462">
        <v>1</v>
      </c>
      <c r="E13" s="463"/>
      <c r="F13" s="101">
        <f>K9</f>
        <v>15</v>
      </c>
      <c r="G13" s="102">
        <f>J9</f>
        <v>11</v>
      </c>
      <c r="H13" s="454">
        <v>2</v>
      </c>
      <c r="I13" s="455"/>
      <c r="J13" s="441"/>
      <c r="K13" s="442"/>
      <c r="L13" s="442"/>
      <c r="M13" s="443"/>
      <c r="N13" s="165">
        <v>15</v>
      </c>
      <c r="O13" s="166">
        <v>5</v>
      </c>
      <c r="P13" s="454">
        <v>2</v>
      </c>
      <c r="Q13" s="455"/>
      <c r="R13" s="410"/>
      <c r="S13" s="412"/>
      <c r="T13" s="415"/>
      <c r="U13" s="417"/>
      <c r="V13" s="477"/>
      <c r="W13" s="479"/>
      <c r="X13" s="422"/>
    </row>
    <row r="14" spans="1:24" ht="16.5" customHeight="1" thickTop="1" thickBot="1" x14ac:dyDescent="0.3">
      <c r="A14" s="427"/>
      <c r="B14" s="103">
        <f>K6</f>
        <v>7</v>
      </c>
      <c r="C14" s="104">
        <f>J6</f>
        <v>15</v>
      </c>
      <c r="D14" s="105">
        <f>M6</f>
        <v>11</v>
      </c>
      <c r="E14" s="94">
        <f>L6</f>
        <v>7</v>
      </c>
      <c r="F14" s="106">
        <f>K10</f>
        <v>15</v>
      </c>
      <c r="G14" s="107">
        <f>J10</f>
        <v>10</v>
      </c>
      <c r="H14" s="108"/>
      <c r="I14" s="98"/>
      <c r="J14" s="441"/>
      <c r="K14" s="442"/>
      <c r="L14" s="442"/>
      <c r="M14" s="443"/>
      <c r="N14" s="85">
        <v>15</v>
      </c>
      <c r="O14" s="86">
        <v>3</v>
      </c>
      <c r="P14" s="87"/>
      <c r="Q14" s="75"/>
      <c r="R14" s="409">
        <f>P15+H15+D15</f>
        <v>6</v>
      </c>
      <c r="S14" s="412"/>
      <c r="T14" s="414">
        <f>H14+F14+F15+D14+B14+B15+N14+N15+P14</f>
        <v>93</v>
      </c>
      <c r="U14" s="416">
        <f>I14+G14+G15+E14+C14+C15+O15+O14+Q14</f>
        <v>58</v>
      </c>
      <c r="V14" s="477"/>
      <c r="W14" s="479"/>
      <c r="X14" s="422"/>
    </row>
    <row r="15" spans="1:24" ht="15.75" customHeight="1" thickBot="1" x14ac:dyDescent="0.3">
      <c r="A15" s="428"/>
      <c r="B15" s="109">
        <f>K7</f>
        <v>15</v>
      </c>
      <c r="C15" s="110">
        <f>J7</f>
        <v>10</v>
      </c>
      <c r="D15" s="464">
        <v>2</v>
      </c>
      <c r="E15" s="465"/>
      <c r="F15" s="91">
        <f>K11</f>
        <v>15</v>
      </c>
      <c r="G15" s="111">
        <f>J11</f>
        <v>10</v>
      </c>
      <c r="H15" s="447">
        <v>2</v>
      </c>
      <c r="I15" s="448"/>
      <c r="J15" s="444"/>
      <c r="K15" s="445"/>
      <c r="L15" s="445"/>
      <c r="M15" s="446"/>
      <c r="N15" s="90">
        <v>15</v>
      </c>
      <c r="O15" s="91">
        <v>3</v>
      </c>
      <c r="P15" s="447">
        <v>2</v>
      </c>
      <c r="Q15" s="448"/>
      <c r="R15" s="410"/>
      <c r="S15" s="413"/>
      <c r="T15" s="415"/>
      <c r="U15" s="417"/>
      <c r="V15" s="478"/>
      <c r="W15" s="480"/>
      <c r="X15" s="423"/>
    </row>
    <row r="16" spans="1:24" ht="16.5" customHeight="1" thickTop="1" thickBot="1" x14ac:dyDescent="0.3">
      <c r="A16" s="426" t="s">
        <v>18</v>
      </c>
      <c r="B16" s="72">
        <f>O4</f>
        <v>1</v>
      </c>
      <c r="C16" s="92">
        <f>N4</f>
        <v>15</v>
      </c>
      <c r="D16" s="93"/>
      <c r="E16" s="94"/>
      <c r="F16" s="95">
        <f>O8</f>
        <v>10</v>
      </c>
      <c r="G16" s="96">
        <f>N8</f>
        <v>15</v>
      </c>
      <c r="H16" s="97">
        <f>Q8</f>
        <v>3</v>
      </c>
      <c r="I16" s="98">
        <f>P8</f>
        <v>11</v>
      </c>
      <c r="J16" s="76">
        <f>O12</f>
        <v>4</v>
      </c>
      <c r="K16" s="73">
        <f>N12</f>
        <v>15</v>
      </c>
      <c r="L16" s="74"/>
      <c r="M16" s="75"/>
      <c r="N16" s="438"/>
      <c r="O16" s="439"/>
      <c r="P16" s="439"/>
      <c r="Q16" s="440"/>
      <c r="R16" s="409">
        <f>H17+D17+L17</f>
        <v>3</v>
      </c>
      <c r="S16" s="411">
        <f>R16+R18</f>
        <v>6</v>
      </c>
      <c r="T16" s="414">
        <f>J16+J17+L16+B16+B17+D16+F16+F17+H16</f>
        <v>44</v>
      </c>
      <c r="U16" s="416">
        <f>K17+K16+M16+C17+C16+E16+I16+G16+G17</f>
        <v>100</v>
      </c>
      <c r="V16" s="414">
        <f>T16+T18</f>
        <v>99</v>
      </c>
      <c r="W16" s="416">
        <f>U16+U18</f>
        <v>199</v>
      </c>
      <c r="X16" s="421" t="s">
        <v>38</v>
      </c>
    </row>
    <row r="17" spans="1:24" ht="15.75" customHeight="1" thickBot="1" x14ac:dyDescent="0.3">
      <c r="A17" s="427"/>
      <c r="B17" s="99">
        <f>O5</f>
        <v>5</v>
      </c>
      <c r="C17" s="100">
        <f>N5</f>
        <v>15</v>
      </c>
      <c r="D17" s="462">
        <v>1</v>
      </c>
      <c r="E17" s="463"/>
      <c r="F17" s="80">
        <f>O9</f>
        <v>16</v>
      </c>
      <c r="G17" s="102">
        <f>N9</f>
        <v>14</v>
      </c>
      <c r="H17" s="454">
        <v>1</v>
      </c>
      <c r="I17" s="455"/>
      <c r="J17" s="79">
        <f>O13</f>
        <v>5</v>
      </c>
      <c r="K17" s="80">
        <f>N13</f>
        <v>15</v>
      </c>
      <c r="L17" s="454">
        <v>1</v>
      </c>
      <c r="M17" s="455"/>
      <c r="N17" s="441"/>
      <c r="O17" s="442"/>
      <c r="P17" s="442"/>
      <c r="Q17" s="443"/>
      <c r="R17" s="410"/>
      <c r="S17" s="412"/>
      <c r="T17" s="415"/>
      <c r="U17" s="417"/>
      <c r="V17" s="477"/>
      <c r="W17" s="479"/>
      <c r="X17" s="422"/>
    </row>
    <row r="18" spans="1:24" ht="16.5" customHeight="1" thickTop="1" thickBot="1" x14ac:dyDescent="0.3">
      <c r="A18" s="427"/>
      <c r="B18" s="103">
        <f>O6</f>
        <v>5</v>
      </c>
      <c r="C18" s="104">
        <f>N6</f>
        <v>15</v>
      </c>
      <c r="D18" s="105"/>
      <c r="E18" s="94"/>
      <c r="F18" s="106">
        <f>O10</f>
        <v>11</v>
      </c>
      <c r="G18" s="107">
        <f>N10</f>
        <v>15</v>
      </c>
      <c r="H18" s="108">
        <f>Q10</f>
        <v>5</v>
      </c>
      <c r="I18" s="98">
        <f>P10</f>
        <v>11</v>
      </c>
      <c r="J18" s="85">
        <f>O14</f>
        <v>3</v>
      </c>
      <c r="K18" s="86">
        <f>N14</f>
        <v>15</v>
      </c>
      <c r="L18" s="87"/>
      <c r="M18" s="75"/>
      <c r="N18" s="441"/>
      <c r="O18" s="442"/>
      <c r="P18" s="442"/>
      <c r="Q18" s="443"/>
      <c r="R18" s="409">
        <f>H19+D19+L19</f>
        <v>3</v>
      </c>
      <c r="S18" s="412"/>
      <c r="T18" s="414">
        <f>J18+J19+L18+B18+B19+D18+F18+F19+H18</f>
        <v>55</v>
      </c>
      <c r="U18" s="416">
        <f>K19+K18+M18+C19+C18+E18+I18+G18+G19</f>
        <v>99</v>
      </c>
      <c r="V18" s="477"/>
      <c r="W18" s="479"/>
      <c r="X18" s="422"/>
    </row>
    <row r="19" spans="1:24" ht="15.75" customHeight="1" thickBot="1" x14ac:dyDescent="0.3">
      <c r="A19" s="466"/>
      <c r="B19" s="112">
        <f>O7</f>
        <v>13</v>
      </c>
      <c r="C19" s="113">
        <f>N7</f>
        <v>15</v>
      </c>
      <c r="D19" s="460">
        <v>1</v>
      </c>
      <c r="E19" s="461"/>
      <c r="F19" s="114">
        <f>O11</f>
        <v>15</v>
      </c>
      <c r="G19" s="115">
        <f>N11</f>
        <v>13</v>
      </c>
      <c r="H19" s="470">
        <v>1</v>
      </c>
      <c r="I19" s="471"/>
      <c r="J19" s="116">
        <f>O15</f>
        <v>3</v>
      </c>
      <c r="K19" s="114">
        <f>N15</f>
        <v>15</v>
      </c>
      <c r="L19" s="470">
        <v>1</v>
      </c>
      <c r="M19" s="471"/>
      <c r="N19" s="467"/>
      <c r="O19" s="468"/>
      <c r="P19" s="468"/>
      <c r="Q19" s="469"/>
      <c r="R19" s="473"/>
      <c r="S19" s="472"/>
      <c r="T19" s="474"/>
      <c r="U19" s="475"/>
      <c r="V19" s="474"/>
      <c r="W19" s="475"/>
      <c r="X19" s="476"/>
    </row>
    <row r="20" spans="1:24" ht="16.5" customHeight="1" thickTop="1" x14ac:dyDescent="0.25"/>
    <row r="21" spans="1:24" ht="15.75" customHeight="1" x14ac:dyDescent="0.25"/>
    <row r="22" spans="1:24" ht="15.75" customHeight="1" x14ac:dyDescent="0.25">
      <c r="A22" t="s">
        <v>33</v>
      </c>
    </row>
    <row r="23" spans="1:24" ht="15.75" customHeight="1" x14ac:dyDescent="0.25"/>
  </sheetData>
  <mergeCells count="80">
    <mergeCell ref="X16:X19"/>
    <mergeCell ref="V3:W3"/>
    <mergeCell ref="V8:V11"/>
    <mergeCell ref="X8:X11"/>
    <mergeCell ref="W8:W11"/>
    <mergeCell ref="W12:W15"/>
    <mergeCell ref="V12:V15"/>
    <mergeCell ref="X12:X15"/>
    <mergeCell ref="W4:W7"/>
    <mergeCell ref="W16:W19"/>
    <mergeCell ref="V16:V19"/>
    <mergeCell ref="U12:U13"/>
    <mergeCell ref="R14:R15"/>
    <mergeCell ref="T14:T15"/>
    <mergeCell ref="U14:U15"/>
    <mergeCell ref="R16:R17"/>
    <mergeCell ref="S16:S19"/>
    <mergeCell ref="U16:U17"/>
    <mergeCell ref="R18:R19"/>
    <mergeCell ref="T18:T19"/>
    <mergeCell ref="U18:U19"/>
    <mergeCell ref="A16:A19"/>
    <mergeCell ref="N16:Q19"/>
    <mergeCell ref="H19:I19"/>
    <mergeCell ref="L19:M19"/>
    <mergeCell ref="D17:E17"/>
    <mergeCell ref="H17:I17"/>
    <mergeCell ref="L17:M17"/>
    <mergeCell ref="P15:Q15"/>
    <mergeCell ref="D19:E19"/>
    <mergeCell ref="T12:T13"/>
    <mergeCell ref="D13:E13"/>
    <mergeCell ref="H13:I13"/>
    <mergeCell ref="D15:E15"/>
    <mergeCell ref="P13:Q13"/>
    <mergeCell ref="T16:T17"/>
    <mergeCell ref="A12:A15"/>
    <mergeCell ref="J12:M15"/>
    <mergeCell ref="H15:I15"/>
    <mergeCell ref="T8:T9"/>
    <mergeCell ref="U8:U9"/>
    <mergeCell ref="R10:R11"/>
    <mergeCell ref="T10:T11"/>
    <mergeCell ref="U10:U11"/>
    <mergeCell ref="P11:Q11"/>
    <mergeCell ref="R8:R9"/>
    <mergeCell ref="S8:S11"/>
    <mergeCell ref="D9:E9"/>
    <mergeCell ref="D11:E11"/>
    <mergeCell ref="A8:A11"/>
    <mergeCell ref="R12:R13"/>
    <mergeCell ref="S12:S15"/>
    <mergeCell ref="F8:I11"/>
    <mergeCell ref="L11:M11"/>
    <mergeCell ref="P7:Q7"/>
    <mergeCell ref="B3:E3"/>
    <mergeCell ref="F3:I3"/>
    <mergeCell ref="J3:M3"/>
    <mergeCell ref="N3:Q3"/>
    <mergeCell ref="H5:I5"/>
    <mergeCell ref="L5:M5"/>
    <mergeCell ref="P5:Q5"/>
    <mergeCell ref="L9:M9"/>
    <mergeCell ref="P9:Q9"/>
    <mergeCell ref="A1:X1"/>
    <mergeCell ref="R3:S3"/>
    <mergeCell ref="T3:U3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H7:I7"/>
    <mergeCell ref="A4:A7"/>
    <mergeCell ref="B4:E7"/>
    <mergeCell ref="L7:M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showZeros="0" workbookViewId="0">
      <selection activeCell="A4" sqref="A4:A7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</cols>
  <sheetData>
    <row r="1" spans="1:24" ht="35.25" customHeight="1" x14ac:dyDescent="0.25">
      <c r="A1" s="404" t="s">
        <v>44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</row>
    <row r="2" spans="1:24" ht="15.75" thickBot="1" x14ac:dyDescent="0.3"/>
    <row r="3" spans="1:24" ht="43.5" thickTop="1" thickBot="1" x14ac:dyDescent="0.3">
      <c r="A3" s="1" t="s">
        <v>0</v>
      </c>
      <c r="B3" s="449">
        <v>1</v>
      </c>
      <c r="C3" s="450"/>
      <c r="D3" s="450"/>
      <c r="E3" s="451"/>
      <c r="F3" s="449">
        <v>2</v>
      </c>
      <c r="G3" s="450"/>
      <c r="H3" s="450"/>
      <c r="I3" s="451"/>
      <c r="J3" s="449">
        <v>3</v>
      </c>
      <c r="K3" s="450"/>
      <c r="L3" s="450"/>
      <c r="M3" s="451"/>
      <c r="N3" s="449">
        <v>4</v>
      </c>
      <c r="O3" s="450"/>
      <c r="P3" s="450"/>
      <c r="Q3" s="451"/>
      <c r="R3" s="405" t="s">
        <v>1</v>
      </c>
      <c r="S3" s="406"/>
      <c r="T3" s="407" t="s">
        <v>2</v>
      </c>
      <c r="U3" s="408"/>
      <c r="V3" s="407" t="s">
        <v>3</v>
      </c>
      <c r="W3" s="408"/>
      <c r="X3" s="2" t="s">
        <v>4</v>
      </c>
    </row>
    <row r="4" spans="1:24" ht="16.5" customHeight="1" thickTop="1" thickBot="1" x14ac:dyDescent="0.3">
      <c r="A4" s="426" t="s">
        <v>19</v>
      </c>
      <c r="B4" s="429"/>
      <c r="C4" s="430"/>
      <c r="D4" s="430"/>
      <c r="E4" s="431"/>
      <c r="F4" s="167">
        <v>15</v>
      </c>
      <c r="G4" s="168">
        <v>6</v>
      </c>
      <c r="H4" s="169"/>
      <c r="I4" s="170"/>
      <c r="J4" s="167">
        <v>15</v>
      </c>
      <c r="K4" s="171">
        <v>4</v>
      </c>
      <c r="L4" s="169"/>
      <c r="M4" s="172"/>
      <c r="N4" s="167">
        <v>15</v>
      </c>
      <c r="O4" s="171">
        <v>3</v>
      </c>
      <c r="P4" s="169"/>
      <c r="Q4" s="172"/>
      <c r="R4" s="409">
        <f>P5+L5+H5</f>
        <v>6</v>
      </c>
      <c r="S4" s="411">
        <f>R4+R6</f>
        <v>12</v>
      </c>
      <c r="T4" s="414">
        <f>J4+J5+L4+N4+N5+P4+H4+F4+F5</f>
        <v>90</v>
      </c>
      <c r="U4" s="416">
        <f>K5+K4+M4+O5+O4+Q4+I4+G4+G5</f>
        <v>28</v>
      </c>
      <c r="V4" s="418">
        <f>T4+T6</f>
        <v>180</v>
      </c>
      <c r="W4" s="481">
        <f>U4+U6</f>
        <v>65</v>
      </c>
      <c r="X4" s="421" t="s">
        <v>35</v>
      </c>
    </row>
    <row r="5" spans="1:24" ht="15.75" customHeight="1" thickBot="1" x14ac:dyDescent="0.3">
      <c r="A5" s="427"/>
      <c r="B5" s="432"/>
      <c r="C5" s="433"/>
      <c r="D5" s="433"/>
      <c r="E5" s="434"/>
      <c r="F5" s="173">
        <v>15</v>
      </c>
      <c r="G5" s="174">
        <v>3</v>
      </c>
      <c r="H5" s="452">
        <v>2</v>
      </c>
      <c r="I5" s="453"/>
      <c r="J5" s="173">
        <v>15</v>
      </c>
      <c r="K5" s="174">
        <v>8</v>
      </c>
      <c r="L5" s="452">
        <v>2</v>
      </c>
      <c r="M5" s="453"/>
      <c r="N5" s="173">
        <v>15</v>
      </c>
      <c r="O5" s="174">
        <v>4</v>
      </c>
      <c r="P5" s="452">
        <v>2</v>
      </c>
      <c r="Q5" s="453"/>
      <c r="R5" s="410"/>
      <c r="S5" s="412"/>
      <c r="T5" s="415"/>
      <c r="U5" s="417"/>
      <c r="V5" s="419"/>
      <c r="W5" s="482"/>
      <c r="X5" s="422"/>
    </row>
    <row r="6" spans="1:24" ht="16.5" customHeight="1" thickTop="1" thickBot="1" x14ac:dyDescent="0.3">
      <c r="A6" s="427"/>
      <c r="B6" s="432"/>
      <c r="C6" s="433"/>
      <c r="D6" s="433"/>
      <c r="E6" s="434"/>
      <c r="F6" s="10">
        <v>15</v>
      </c>
      <c r="G6" s="11">
        <v>7</v>
      </c>
      <c r="H6" s="12"/>
      <c r="I6" s="6"/>
      <c r="J6" s="10">
        <v>15</v>
      </c>
      <c r="K6" s="11">
        <v>6</v>
      </c>
      <c r="L6" s="12"/>
      <c r="M6" s="7"/>
      <c r="N6" s="10">
        <v>15</v>
      </c>
      <c r="O6" s="11">
        <v>7</v>
      </c>
      <c r="P6" s="12"/>
      <c r="Q6" s="7"/>
      <c r="R6" s="409">
        <f>P7+L7+H7</f>
        <v>6</v>
      </c>
      <c r="S6" s="412"/>
      <c r="T6" s="414">
        <f>J6+J7+L6+N6+N7+P6+H6+F6+F7</f>
        <v>90</v>
      </c>
      <c r="U6" s="416">
        <f>K7+K6+M6+O7+O6+Q6+I6+G6+G7</f>
        <v>37</v>
      </c>
      <c r="V6" s="419"/>
      <c r="W6" s="482"/>
      <c r="X6" s="422"/>
    </row>
    <row r="7" spans="1:24" ht="15.75" customHeight="1" thickBot="1" x14ac:dyDescent="0.3">
      <c r="A7" s="428"/>
      <c r="B7" s="435"/>
      <c r="C7" s="436"/>
      <c r="D7" s="436"/>
      <c r="E7" s="437"/>
      <c r="F7" s="6">
        <v>15</v>
      </c>
      <c r="G7" s="13">
        <v>3</v>
      </c>
      <c r="H7" s="424">
        <v>2</v>
      </c>
      <c r="I7" s="425"/>
      <c r="J7" s="14">
        <v>15</v>
      </c>
      <c r="K7" s="13">
        <v>5</v>
      </c>
      <c r="L7" s="424">
        <v>2</v>
      </c>
      <c r="M7" s="425"/>
      <c r="N7" s="14">
        <v>15</v>
      </c>
      <c r="O7" s="13">
        <v>9</v>
      </c>
      <c r="P7" s="424">
        <v>2</v>
      </c>
      <c r="Q7" s="425"/>
      <c r="R7" s="410"/>
      <c r="S7" s="413"/>
      <c r="T7" s="415"/>
      <c r="U7" s="417"/>
      <c r="V7" s="420"/>
      <c r="W7" s="483"/>
      <c r="X7" s="423"/>
    </row>
    <row r="8" spans="1:24" ht="16.5" customHeight="1" thickTop="1" thickBot="1" x14ac:dyDescent="0.3">
      <c r="A8" s="426" t="s">
        <v>20</v>
      </c>
      <c r="B8" s="68">
        <f>G4</f>
        <v>6</v>
      </c>
      <c r="C8" s="69">
        <f>F4</f>
        <v>15</v>
      </c>
      <c r="D8" s="70">
        <f>I4</f>
        <v>0</v>
      </c>
      <c r="E8" s="71">
        <f>H4</f>
        <v>0</v>
      </c>
      <c r="F8" s="438"/>
      <c r="G8" s="439"/>
      <c r="H8" s="439"/>
      <c r="I8" s="440"/>
      <c r="J8" s="175">
        <v>15</v>
      </c>
      <c r="K8" s="176">
        <v>12</v>
      </c>
      <c r="L8" s="177"/>
      <c r="M8" s="178"/>
      <c r="N8" s="179">
        <v>10</v>
      </c>
      <c r="O8" s="176">
        <v>15</v>
      </c>
      <c r="P8" s="177"/>
      <c r="Q8" s="178"/>
      <c r="R8" s="409">
        <f>P9+L9+D9</f>
        <v>4</v>
      </c>
      <c r="S8" s="411">
        <f>R8+R10</f>
        <v>9</v>
      </c>
      <c r="T8" s="414">
        <f>J8+J9+L8+N8+N9+P8+D8+B8+B9</f>
        <v>59</v>
      </c>
      <c r="U8" s="416">
        <f>K9+K8+M8+O9+O8+Q8+E8+C8+C9</f>
        <v>81</v>
      </c>
      <c r="V8" s="414">
        <f>T8+T10</f>
        <v>129</v>
      </c>
      <c r="W8" s="416">
        <f>U8+U10</f>
        <v>149</v>
      </c>
      <c r="X8" s="421" t="s">
        <v>36</v>
      </c>
    </row>
    <row r="9" spans="1:24" ht="15.75" customHeight="1" thickBot="1" x14ac:dyDescent="0.3">
      <c r="A9" s="427"/>
      <c r="B9" s="77">
        <f>G5</f>
        <v>3</v>
      </c>
      <c r="C9" s="78">
        <f>F5</f>
        <v>15</v>
      </c>
      <c r="D9" s="456">
        <v>1</v>
      </c>
      <c r="E9" s="457"/>
      <c r="F9" s="441"/>
      <c r="G9" s="442"/>
      <c r="H9" s="442"/>
      <c r="I9" s="443"/>
      <c r="J9" s="180">
        <v>15</v>
      </c>
      <c r="K9" s="181">
        <v>9</v>
      </c>
      <c r="L9" s="454">
        <v>2</v>
      </c>
      <c r="M9" s="455"/>
      <c r="N9" s="180">
        <v>10</v>
      </c>
      <c r="O9" s="181">
        <v>15</v>
      </c>
      <c r="P9" s="454">
        <v>1</v>
      </c>
      <c r="Q9" s="455"/>
      <c r="R9" s="410"/>
      <c r="S9" s="412"/>
      <c r="T9" s="415"/>
      <c r="U9" s="417"/>
      <c r="V9" s="477"/>
      <c r="W9" s="479"/>
      <c r="X9" s="422"/>
    </row>
    <row r="10" spans="1:24" ht="16.5" customHeight="1" thickTop="1" thickBot="1" x14ac:dyDescent="0.3">
      <c r="A10" s="427"/>
      <c r="B10" s="81">
        <f>G6</f>
        <v>7</v>
      </c>
      <c r="C10" s="82">
        <f>F6</f>
        <v>15</v>
      </c>
      <c r="D10" s="83">
        <f>I6</f>
        <v>0</v>
      </c>
      <c r="E10" s="84">
        <f>H6</f>
        <v>0</v>
      </c>
      <c r="F10" s="441"/>
      <c r="G10" s="442"/>
      <c r="H10" s="442"/>
      <c r="I10" s="443"/>
      <c r="J10" s="85">
        <v>15</v>
      </c>
      <c r="K10" s="86">
        <v>7</v>
      </c>
      <c r="L10" s="87"/>
      <c r="M10" s="75"/>
      <c r="N10" s="85">
        <v>15</v>
      </c>
      <c r="O10" s="86">
        <v>13</v>
      </c>
      <c r="P10" s="87"/>
      <c r="Q10" s="75"/>
      <c r="R10" s="409">
        <f>P11+L11+D11</f>
        <v>5</v>
      </c>
      <c r="S10" s="412"/>
      <c r="T10" s="414">
        <f>J10+J11+L10+N10+N11+P10+D10+B10+B11</f>
        <v>70</v>
      </c>
      <c r="U10" s="416">
        <f>K11+K10+M10+O11+O10+Q10+E10+C10+C11</f>
        <v>68</v>
      </c>
      <c r="V10" s="477"/>
      <c r="W10" s="479"/>
      <c r="X10" s="422"/>
    </row>
    <row r="11" spans="1:24" ht="15.75" customHeight="1" thickBot="1" x14ac:dyDescent="0.3">
      <c r="A11" s="428"/>
      <c r="B11" s="88">
        <f>G7</f>
        <v>3</v>
      </c>
      <c r="C11" s="89">
        <f>F7</f>
        <v>15</v>
      </c>
      <c r="D11" s="458">
        <v>1</v>
      </c>
      <c r="E11" s="459"/>
      <c r="F11" s="444"/>
      <c r="G11" s="445"/>
      <c r="H11" s="445"/>
      <c r="I11" s="446"/>
      <c r="J11" s="90">
        <v>15</v>
      </c>
      <c r="K11" s="91">
        <v>6</v>
      </c>
      <c r="L11" s="447">
        <v>2</v>
      </c>
      <c r="M11" s="448"/>
      <c r="N11" s="90">
        <v>15</v>
      </c>
      <c r="O11" s="91">
        <v>12</v>
      </c>
      <c r="P11" s="447">
        <v>2</v>
      </c>
      <c r="Q11" s="448"/>
      <c r="R11" s="410"/>
      <c r="S11" s="413"/>
      <c r="T11" s="415"/>
      <c r="U11" s="417"/>
      <c r="V11" s="478"/>
      <c r="W11" s="480"/>
      <c r="X11" s="423"/>
    </row>
    <row r="12" spans="1:24" ht="16.5" customHeight="1" thickTop="1" thickBot="1" x14ac:dyDescent="0.3">
      <c r="A12" s="427" t="s">
        <v>21</v>
      </c>
      <c r="B12" s="72">
        <f>K4</f>
        <v>4</v>
      </c>
      <c r="C12" s="92">
        <f>J4</f>
        <v>15</v>
      </c>
      <c r="D12" s="93">
        <f>M4</f>
        <v>0</v>
      </c>
      <c r="E12" s="94">
        <f>L4</f>
        <v>0</v>
      </c>
      <c r="F12" s="95">
        <f>K8</f>
        <v>12</v>
      </c>
      <c r="G12" s="96">
        <f>J8</f>
        <v>15</v>
      </c>
      <c r="H12" s="97">
        <f>M8</f>
        <v>0</v>
      </c>
      <c r="I12" s="98">
        <f>L8</f>
        <v>0</v>
      </c>
      <c r="J12" s="438"/>
      <c r="K12" s="439"/>
      <c r="L12" s="439"/>
      <c r="M12" s="440"/>
      <c r="N12" s="185">
        <v>13</v>
      </c>
      <c r="O12" s="182">
        <v>15</v>
      </c>
      <c r="P12" s="183"/>
      <c r="Q12" s="184"/>
      <c r="R12" s="409">
        <f>P13+H13+D13</f>
        <v>3</v>
      </c>
      <c r="S12" s="411">
        <f t="shared" ref="S12" si="0">R12+R14</f>
        <v>6</v>
      </c>
      <c r="T12" s="414">
        <f>H12+F12+F13+D12+B12+B13+N12+N13+P12</f>
        <v>50</v>
      </c>
      <c r="U12" s="416">
        <f>I12+G12+G13+E12+C12+C13+O13+O12+Q12</f>
        <v>90</v>
      </c>
      <c r="V12" s="414">
        <f>T12+T14</f>
        <v>100</v>
      </c>
      <c r="W12" s="416">
        <f>U12+U14</f>
        <v>189</v>
      </c>
      <c r="X12" s="421" t="s">
        <v>38</v>
      </c>
    </row>
    <row r="13" spans="1:24" ht="15.75" customHeight="1" thickBot="1" x14ac:dyDescent="0.3">
      <c r="A13" s="427"/>
      <c r="B13" s="99">
        <f>K5</f>
        <v>8</v>
      </c>
      <c r="C13" s="100">
        <f>J5</f>
        <v>15</v>
      </c>
      <c r="D13" s="462">
        <v>1</v>
      </c>
      <c r="E13" s="463"/>
      <c r="F13" s="101">
        <f>K9</f>
        <v>9</v>
      </c>
      <c r="G13" s="102">
        <f>J9</f>
        <v>15</v>
      </c>
      <c r="H13" s="454">
        <v>1</v>
      </c>
      <c r="I13" s="455"/>
      <c r="J13" s="441"/>
      <c r="K13" s="442"/>
      <c r="L13" s="442"/>
      <c r="M13" s="443"/>
      <c r="N13" s="186">
        <v>4</v>
      </c>
      <c r="O13" s="187">
        <v>15</v>
      </c>
      <c r="P13" s="454">
        <v>1</v>
      </c>
      <c r="Q13" s="455"/>
      <c r="R13" s="410"/>
      <c r="S13" s="412"/>
      <c r="T13" s="415"/>
      <c r="U13" s="417"/>
      <c r="V13" s="477"/>
      <c r="W13" s="479"/>
      <c r="X13" s="422"/>
    </row>
    <row r="14" spans="1:24" ht="16.5" customHeight="1" thickTop="1" thickBot="1" x14ac:dyDescent="0.3">
      <c r="A14" s="427"/>
      <c r="B14" s="103">
        <f>K6</f>
        <v>6</v>
      </c>
      <c r="C14" s="104">
        <f>J6</f>
        <v>15</v>
      </c>
      <c r="D14" s="105">
        <f>M6</f>
        <v>0</v>
      </c>
      <c r="E14" s="94">
        <f>L6</f>
        <v>0</v>
      </c>
      <c r="F14" s="106">
        <f>K10</f>
        <v>7</v>
      </c>
      <c r="G14" s="107">
        <f>J10</f>
        <v>15</v>
      </c>
      <c r="H14" s="108"/>
      <c r="I14" s="98">
        <f>L10</f>
        <v>0</v>
      </c>
      <c r="J14" s="441"/>
      <c r="K14" s="442"/>
      <c r="L14" s="442"/>
      <c r="M14" s="443"/>
      <c r="N14" s="85">
        <v>15</v>
      </c>
      <c r="O14" s="86">
        <v>13</v>
      </c>
      <c r="P14" s="87">
        <v>3</v>
      </c>
      <c r="Q14" s="75">
        <v>11</v>
      </c>
      <c r="R14" s="409">
        <f>P15+H15+D15</f>
        <v>3</v>
      </c>
      <c r="S14" s="412"/>
      <c r="T14" s="414">
        <f>H14+F14+F15+D14+B14+B15+N14+N15+P14</f>
        <v>50</v>
      </c>
      <c r="U14" s="416">
        <f>I14+G14+G15+E14+C14+C15+O15+O14+Q14</f>
        <v>99</v>
      </c>
      <c r="V14" s="477"/>
      <c r="W14" s="479"/>
      <c r="X14" s="422"/>
    </row>
    <row r="15" spans="1:24" ht="15.75" customHeight="1" thickBot="1" x14ac:dyDescent="0.3">
      <c r="A15" s="428"/>
      <c r="B15" s="109">
        <f>K7</f>
        <v>5</v>
      </c>
      <c r="C15" s="110">
        <f>J7</f>
        <v>15</v>
      </c>
      <c r="D15" s="464">
        <v>1</v>
      </c>
      <c r="E15" s="465"/>
      <c r="F15" s="91">
        <f>K11</f>
        <v>6</v>
      </c>
      <c r="G15" s="111">
        <f>J11</f>
        <v>15</v>
      </c>
      <c r="H15" s="447">
        <v>1</v>
      </c>
      <c r="I15" s="448"/>
      <c r="J15" s="444"/>
      <c r="K15" s="445"/>
      <c r="L15" s="445"/>
      <c r="M15" s="446"/>
      <c r="N15" s="90">
        <v>8</v>
      </c>
      <c r="O15" s="91">
        <v>15</v>
      </c>
      <c r="P15" s="447">
        <v>1</v>
      </c>
      <c r="Q15" s="448"/>
      <c r="R15" s="410"/>
      <c r="S15" s="413"/>
      <c r="T15" s="415"/>
      <c r="U15" s="417"/>
      <c r="V15" s="478"/>
      <c r="W15" s="480"/>
      <c r="X15" s="423"/>
    </row>
    <row r="16" spans="1:24" ht="16.5" customHeight="1" thickTop="1" thickBot="1" x14ac:dyDescent="0.3">
      <c r="A16" s="426" t="s">
        <v>22</v>
      </c>
      <c r="B16" s="72">
        <f>O4</f>
        <v>3</v>
      </c>
      <c r="C16" s="92">
        <f>N4</f>
        <v>15</v>
      </c>
      <c r="D16" s="93">
        <f>Q4</f>
        <v>0</v>
      </c>
      <c r="E16" s="94">
        <f>P4</f>
        <v>0</v>
      </c>
      <c r="F16" s="95">
        <f>O8</f>
        <v>15</v>
      </c>
      <c r="G16" s="96">
        <f>N8</f>
        <v>10</v>
      </c>
      <c r="H16" s="97">
        <f>Q8</f>
        <v>0</v>
      </c>
      <c r="I16" s="98">
        <f>P8</f>
        <v>0</v>
      </c>
      <c r="J16" s="76">
        <f>O12</f>
        <v>15</v>
      </c>
      <c r="K16" s="73">
        <f>N12</f>
        <v>13</v>
      </c>
      <c r="L16" s="74">
        <f>Q12</f>
        <v>0</v>
      </c>
      <c r="M16" s="75">
        <f>P12</f>
        <v>0</v>
      </c>
      <c r="N16" s="438"/>
      <c r="O16" s="439"/>
      <c r="P16" s="439"/>
      <c r="Q16" s="440"/>
      <c r="R16" s="409">
        <f>H17+D17+L17</f>
        <v>5</v>
      </c>
      <c r="S16" s="411">
        <f>R16+R18</f>
        <v>9</v>
      </c>
      <c r="T16" s="414">
        <f>J16+J17+L16+B16+B17+D16+F16+F17+H16</f>
        <v>67</v>
      </c>
      <c r="U16" s="416">
        <f>K17+K16+M16+C17+C16+E16+I16+G16+G17</f>
        <v>67</v>
      </c>
      <c r="V16" s="414">
        <f>T16+T18</f>
        <v>147</v>
      </c>
      <c r="W16" s="416">
        <f>U16+U18</f>
        <v>153</v>
      </c>
      <c r="X16" s="421" t="s">
        <v>37</v>
      </c>
    </row>
    <row r="17" spans="1:24" ht="15.75" customHeight="1" thickBot="1" x14ac:dyDescent="0.3">
      <c r="A17" s="427"/>
      <c r="B17" s="99">
        <f>O5</f>
        <v>4</v>
      </c>
      <c r="C17" s="100">
        <f>N5</f>
        <v>15</v>
      </c>
      <c r="D17" s="462">
        <v>1</v>
      </c>
      <c r="E17" s="463"/>
      <c r="F17" s="80">
        <f>O9</f>
        <v>15</v>
      </c>
      <c r="G17" s="102">
        <f>N9</f>
        <v>10</v>
      </c>
      <c r="H17" s="454">
        <v>2</v>
      </c>
      <c r="I17" s="455"/>
      <c r="J17" s="79">
        <f>O13</f>
        <v>15</v>
      </c>
      <c r="K17" s="80">
        <f>N13</f>
        <v>4</v>
      </c>
      <c r="L17" s="454">
        <v>2</v>
      </c>
      <c r="M17" s="455"/>
      <c r="N17" s="441"/>
      <c r="O17" s="442"/>
      <c r="P17" s="442"/>
      <c r="Q17" s="443"/>
      <c r="R17" s="410"/>
      <c r="S17" s="412"/>
      <c r="T17" s="415"/>
      <c r="U17" s="417"/>
      <c r="V17" s="477"/>
      <c r="W17" s="479"/>
      <c r="X17" s="422"/>
    </row>
    <row r="18" spans="1:24" ht="16.5" customHeight="1" thickTop="1" thickBot="1" x14ac:dyDescent="0.3">
      <c r="A18" s="427"/>
      <c r="B18" s="103">
        <f>O6</f>
        <v>7</v>
      </c>
      <c r="C18" s="104">
        <f>N6</f>
        <v>15</v>
      </c>
      <c r="D18" s="105">
        <f>Q6</f>
        <v>0</v>
      </c>
      <c r="E18" s="94">
        <f>P6</f>
        <v>0</v>
      </c>
      <c r="F18" s="106">
        <f>O10</f>
        <v>13</v>
      </c>
      <c r="G18" s="107">
        <f>N10</f>
        <v>15</v>
      </c>
      <c r="H18" s="108">
        <f>Q10</f>
        <v>0</v>
      </c>
      <c r="I18" s="98">
        <f>P10</f>
        <v>0</v>
      </c>
      <c r="J18" s="85">
        <f>O14</f>
        <v>13</v>
      </c>
      <c r="K18" s="86">
        <f>N14</f>
        <v>15</v>
      </c>
      <c r="L18" s="87">
        <f>Q14</f>
        <v>11</v>
      </c>
      <c r="M18" s="75">
        <f>P14</f>
        <v>3</v>
      </c>
      <c r="N18" s="441"/>
      <c r="O18" s="442"/>
      <c r="P18" s="442"/>
      <c r="Q18" s="443"/>
      <c r="R18" s="409">
        <f>H19+D19+L19</f>
        <v>4</v>
      </c>
      <c r="S18" s="412"/>
      <c r="T18" s="414">
        <f>J18+J19+L18+B18+B19+D18+F18+F19+H18</f>
        <v>80</v>
      </c>
      <c r="U18" s="416">
        <f>K19+K18+M18+C19+C18+E18+I18+G18+G19</f>
        <v>86</v>
      </c>
      <c r="V18" s="477"/>
      <c r="W18" s="479"/>
      <c r="X18" s="422"/>
    </row>
    <row r="19" spans="1:24" ht="15.75" customHeight="1" thickBot="1" x14ac:dyDescent="0.3">
      <c r="A19" s="466"/>
      <c r="B19" s="112">
        <f>O7</f>
        <v>9</v>
      </c>
      <c r="C19" s="113">
        <f>N7</f>
        <v>15</v>
      </c>
      <c r="D19" s="460">
        <v>1</v>
      </c>
      <c r="E19" s="461"/>
      <c r="F19" s="114">
        <f>O11</f>
        <v>12</v>
      </c>
      <c r="G19" s="115">
        <f>N11</f>
        <v>15</v>
      </c>
      <c r="H19" s="470">
        <v>1</v>
      </c>
      <c r="I19" s="471"/>
      <c r="J19" s="116">
        <f>O15</f>
        <v>15</v>
      </c>
      <c r="K19" s="114">
        <f>N15</f>
        <v>8</v>
      </c>
      <c r="L19" s="470">
        <v>2</v>
      </c>
      <c r="M19" s="471"/>
      <c r="N19" s="467"/>
      <c r="O19" s="468"/>
      <c r="P19" s="468"/>
      <c r="Q19" s="469"/>
      <c r="R19" s="473"/>
      <c r="S19" s="472"/>
      <c r="T19" s="474"/>
      <c r="U19" s="475"/>
      <c r="V19" s="474"/>
      <c r="W19" s="475"/>
      <c r="X19" s="476"/>
    </row>
    <row r="20" spans="1:24" ht="15.75" thickTop="1" x14ac:dyDescent="0.25"/>
    <row r="22" spans="1:24" x14ac:dyDescent="0.25">
      <c r="A22" t="s">
        <v>34</v>
      </c>
    </row>
  </sheetData>
  <mergeCells count="80"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  <mergeCell ref="A16:A19"/>
    <mergeCell ref="N16:Q19"/>
    <mergeCell ref="R16:R17"/>
    <mergeCell ref="S16:S19"/>
    <mergeCell ref="T16:T17"/>
    <mergeCell ref="H19:I19"/>
    <mergeCell ref="L19:M19"/>
    <mergeCell ref="V12:V15"/>
    <mergeCell ref="W12:W15"/>
    <mergeCell ref="X12:X15"/>
    <mergeCell ref="D13:E13"/>
    <mergeCell ref="H13:I13"/>
    <mergeCell ref="R14:R15"/>
    <mergeCell ref="T14:T15"/>
    <mergeCell ref="U14:U15"/>
    <mergeCell ref="D15:E15"/>
    <mergeCell ref="U12:U13"/>
    <mergeCell ref="A12:A15"/>
    <mergeCell ref="J12:M15"/>
    <mergeCell ref="R12:R13"/>
    <mergeCell ref="S12:S15"/>
    <mergeCell ref="T12:T13"/>
    <mergeCell ref="H15:I15"/>
    <mergeCell ref="P15:Q15"/>
    <mergeCell ref="P13:Q13"/>
    <mergeCell ref="V8:V11"/>
    <mergeCell ref="W8:W11"/>
    <mergeCell ref="X8:X11"/>
    <mergeCell ref="D9:E9"/>
    <mergeCell ref="R10:R11"/>
    <mergeCell ref="T10:T11"/>
    <mergeCell ref="U10:U11"/>
    <mergeCell ref="D11:E11"/>
    <mergeCell ref="U8:U9"/>
    <mergeCell ref="A8:A11"/>
    <mergeCell ref="F8:I11"/>
    <mergeCell ref="R8:R9"/>
    <mergeCell ref="S8:S11"/>
    <mergeCell ref="T8:T9"/>
    <mergeCell ref="L11:M11"/>
    <mergeCell ref="P11:Q11"/>
    <mergeCell ref="L9:M9"/>
    <mergeCell ref="P9:Q9"/>
    <mergeCell ref="V4:V7"/>
    <mergeCell ref="W4:W7"/>
    <mergeCell ref="X4:X7"/>
    <mergeCell ref="R6:R7"/>
    <mergeCell ref="T6:T7"/>
    <mergeCell ref="U6:U7"/>
    <mergeCell ref="U4:U5"/>
    <mergeCell ref="A4:A7"/>
    <mergeCell ref="B4:E7"/>
    <mergeCell ref="R4:R5"/>
    <mergeCell ref="S4:S7"/>
    <mergeCell ref="T4:T5"/>
    <mergeCell ref="L7:M7"/>
    <mergeCell ref="P7:Q7"/>
    <mergeCell ref="H7:I7"/>
    <mergeCell ref="H5:I5"/>
    <mergeCell ref="L5:M5"/>
    <mergeCell ref="P5:Q5"/>
    <mergeCell ref="A1:X1"/>
    <mergeCell ref="B3:E3"/>
    <mergeCell ref="F3:I3"/>
    <mergeCell ref="J3:M3"/>
    <mergeCell ref="N3:Q3"/>
    <mergeCell ref="R3:S3"/>
    <mergeCell ref="T3:U3"/>
    <mergeCell ref="V3:W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showZeros="0" tabSelected="1" workbookViewId="0">
      <selection activeCell="Z35" sqref="Z35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</cols>
  <sheetData>
    <row r="1" spans="1:24" ht="33.75" customHeight="1" x14ac:dyDescent="0.25">
      <c r="A1" s="404" t="s">
        <v>45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</row>
    <row r="2" spans="1:24" ht="15.75" thickBot="1" x14ac:dyDescent="0.3"/>
    <row r="3" spans="1:24" ht="43.5" thickTop="1" thickBot="1" x14ac:dyDescent="0.3">
      <c r="A3" s="1" t="s">
        <v>0</v>
      </c>
      <c r="B3" s="449">
        <v>1</v>
      </c>
      <c r="C3" s="450"/>
      <c r="D3" s="450"/>
      <c r="E3" s="451"/>
      <c r="F3" s="449">
        <v>2</v>
      </c>
      <c r="G3" s="450"/>
      <c r="H3" s="450"/>
      <c r="I3" s="451"/>
      <c r="J3" s="449">
        <v>3</v>
      </c>
      <c r="K3" s="450"/>
      <c r="L3" s="450"/>
      <c r="M3" s="451"/>
      <c r="N3" s="449">
        <v>4</v>
      </c>
      <c r="O3" s="450"/>
      <c r="P3" s="450"/>
      <c r="Q3" s="451"/>
      <c r="R3" s="405" t="s">
        <v>1</v>
      </c>
      <c r="S3" s="406"/>
      <c r="T3" s="407" t="s">
        <v>2</v>
      </c>
      <c r="U3" s="408"/>
      <c r="V3" s="407" t="s">
        <v>3</v>
      </c>
      <c r="W3" s="408"/>
      <c r="X3" s="2" t="s">
        <v>4</v>
      </c>
    </row>
    <row r="4" spans="1:24" ht="16.5" customHeight="1" thickTop="1" thickBot="1" x14ac:dyDescent="0.3">
      <c r="A4" s="426" t="s">
        <v>23</v>
      </c>
      <c r="B4" s="429"/>
      <c r="C4" s="430"/>
      <c r="D4" s="430"/>
      <c r="E4" s="431"/>
      <c r="F4" s="188">
        <v>15</v>
      </c>
      <c r="G4" s="189">
        <v>12</v>
      </c>
      <c r="H4" s="190"/>
      <c r="I4" s="191"/>
      <c r="J4" s="188">
        <v>15</v>
      </c>
      <c r="K4" s="192">
        <v>12</v>
      </c>
      <c r="L4" s="190"/>
      <c r="M4" s="193"/>
      <c r="N4" s="117"/>
      <c r="O4" s="119"/>
      <c r="P4" s="118"/>
      <c r="Q4" s="120"/>
      <c r="R4" s="409">
        <f>P5+L5+H5</f>
        <v>4</v>
      </c>
      <c r="S4" s="411">
        <f>R4+R6</f>
        <v>8</v>
      </c>
      <c r="T4" s="414">
        <f>J4+J5+L4+N4+N5+P4+H4+F4+F5</f>
        <v>64</v>
      </c>
      <c r="U4" s="416">
        <f>K5+K4+M4+O5+O4+Q4+I4+G4+G5</f>
        <v>47</v>
      </c>
      <c r="V4" s="418">
        <f>T4+T6</f>
        <v>133</v>
      </c>
      <c r="W4" s="481">
        <f>U4+U6</f>
        <v>110</v>
      </c>
      <c r="X4" s="421" t="s">
        <v>35</v>
      </c>
    </row>
    <row r="5" spans="1:24" ht="15.75" customHeight="1" thickBot="1" x14ac:dyDescent="0.3">
      <c r="A5" s="427"/>
      <c r="B5" s="432"/>
      <c r="C5" s="433"/>
      <c r="D5" s="433"/>
      <c r="E5" s="434"/>
      <c r="F5" s="194">
        <v>19</v>
      </c>
      <c r="G5" s="195">
        <v>17</v>
      </c>
      <c r="H5" s="452">
        <v>2</v>
      </c>
      <c r="I5" s="453"/>
      <c r="J5" s="194">
        <v>15</v>
      </c>
      <c r="K5" s="195">
        <v>6</v>
      </c>
      <c r="L5" s="452">
        <v>2</v>
      </c>
      <c r="M5" s="453"/>
      <c r="N5" s="121"/>
      <c r="O5" s="122"/>
      <c r="P5" s="452"/>
      <c r="Q5" s="453"/>
      <c r="R5" s="410"/>
      <c r="S5" s="412"/>
      <c r="T5" s="415"/>
      <c r="U5" s="417"/>
      <c r="V5" s="419"/>
      <c r="W5" s="482"/>
      <c r="X5" s="422"/>
    </row>
    <row r="6" spans="1:24" ht="16.5" customHeight="1" thickTop="1" thickBot="1" x14ac:dyDescent="0.3">
      <c r="A6" s="427"/>
      <c r="B6" s="432"/>
      <c r="C6" s="433"/>
      <c r="D6" s="433"/>
      <c r="E6" s="434"/>
      <c r="F6" s="196">
        <v>15</v>
      </c>
      <c r="G6" s="197">
        <v>11</v>
      </c>
      <c r="H6" s="198">
        <v>11</v>
      </c>
      <c r="I6" s="191">
        <v>8</v>
      </c>
      <c r="J6" s="196">
        <v>15</v>
      </c>
      <c r="K6" s="197">
        <v>13</v>
      </c>
      <c r="L6" s="198"/>
      <c r="M6" s="193"/>
      <c r="N6" s="10"/>
      <c r="O6" s="11"/>
      <c r="P6" s="12"/>
      <c r="Q6" s="7"/>
      <c r="R6" s="409">
        <f>P7+L7+H7</f>
        <v>4</v>
      </c>
      <c r="S6" s="412"/>
      <c r="T6" s="414">
        <f>J6+J7+L6+N6+N7+P6+H6+F6+F7</f>
        <v>69</v>
      </c>
      <c r="U6" s="416">
        <f>K7+K6+M6+O7+O6+Q6+I6+G6+G7</f>
        <v>63</v>
      </c>
      <c r="V6" s="419"/>
      <c r="W6" s="482"/>
      <c r="X6" s="422"/>
    </row>
    <row r="7" spans="1:24" ht="15.75" customHeight="1" thickBot="1" x14ac:dyDescent="0.3">
      <c r="A7" s="428"/>
      <c r="B7" s="435"/>
      <c r="C7" s="436"/>
      <c r="D7" s="436"/>
      <c r="E7" s="437"/>
      <c r="F7" s="191">
        <v>10</v>
      </c>
      <c r="G7" s="199">
        <v>15</v>
      </c>
      <c r="H7" s="424">
        <v>2</v>
      </c>
      <c r="I7" s="425"/>
      <c r="J7" s="200">
        <v>18</v>
      </c>
      <c r="K7" s="199">
        <v>16</v>
      </c>
      <c r="L7" s="424">
        <v>2</v>
      </c>
      <c r="M7" s="425"/>
      <c r="N7" s="14"/>
      <c r="O7" s="13"/>
      <c r="P7" s="424"/>
      <c r="Q7" s="425"/>
      <c r="R7" s="410"/>
      <c r="S7" s="413"/>
      <c r="T7" s="415"/>
      <c r="U7" s="417"/>
      <c r="V7" s="420"/>
      <c r="W7" s="483"/>
      <c r="X7" s="423"/>
    </row>
    <row r="8" spans="1:24" ht="16.5" customHeight="1" thickTop="1" thickBot="1" x14ac:dyDescent="0.3">
      <c r="A8" s="426" t="s">
        <v>24</v>
      </c>
      <c r="B8" s="68">
        <f>G4</f>
        <v>12</v>
      </c>
      <c r="C8" s="69">
        <f>F4</f>
        <v>15</v>
      </c>
      <c r="D8" s="70">
        <f>I4</f>
        <v>0</v>
      </c>
      <c r="E8" s="71">
        <f>H4</f>
        <v>0</v>
      </c>
      <c r="F8" s="438"/>
      <c r="G8" s="439"/>
      <c r="H8" s="439"/>
      <c r="I8" s="440"/>
      <c r="J8" s="201">
        <v>15</v>
      </c>
      <c r="K8" s="202">
        <v>7</v>
      </c>
      <c r="L8" s="203">
        <v>5</v>
      </c>
      <c r="M8" s="204">
        <v>11</v>
      </c>
      <c r="N8" s="126"/>
      <c r="O8" s="123"/>
      <c r="P8" s="124"/>
      <c r="Q8" s="125"/>
      <c r="R8" s="409">
        <f>P9+L9+D9</f>
        <v>2</v>
      </c>
      <c r="S8" s="411">
        <f>R8+R10</f>
        <v>4</v>
      </c>
      <c r="T8" s="414">
        <f>J8+J9+L8+N8+N9+P8+D8+B8+B9</f>
        <v>63</v>
      </c>
      <c r="U8" s="416">
        <f>K9+K8+M8+O9+O8+Q8+E8+C8+C9</f>
        <v>68</v>
      </c>
      <c r="V8" s="414">
        <f>T8+T10</f>
        <v>127</v>
      </c>
      <c r="W8" s="416">
        <f>U8+U10</f>
        <v>142</v>
      </c>
      <c r="X8" s="421" t="s">
        <v>36</v>
      </c>
    </row>
    <row r="9" spans="1:24" ht="15.75" customHeight="1" thickBot="1" x14ac:dyDescent="0.3">
      <c r="A9" s="427"/>
      <c r="B9" s="77">
        <f>G5</f>
        <v>17</v>
      </c>
      <c r="C9" s="78">
        <f>F5</f>
        <v>19</v>
      </c>
      <c r="D9" s="456">
        <v>1</v>
      </c>
      <c r="E9" s="457"/>
      <c r="F9" s="441"/>
      <c r="G9" s="442"/>
      <c r="H9" s="442"/>
      <c r="I9" s="443"/>
      <c r="J9" s="205">
        <v>14</v>
      </c>
      <c r="K9" s="206">
        <v>16</v>
      </c>
      <c r="L9" s="454">
        <v>1</v>
      </c>
      <c r="M9" s="455"/>
      <c r="N9" s="127"/>
      <c r="O9" s="128"/>
      <c r="P9" s="454"/>
      <c r="Q9" s="455"/>
      <c r="R9" s="410"/>
      <c r="S9" s="412"/>
      <c r="T9" s="415"/>
      <c r="U9" s="417"/>
      <c r="V9" s="477"/>
      <c r="W9" s="479"/>
      <c r="X9" s="422"/>
    </row>
    <row r="10" spans="1:24" ht="16.5" customHeight="1" thickTop="1" thickBot="1" x14ac:dyDescent="0.3">
      <c r="A10" s="427"/>
      <c r="B10" s="81">
        <f>G6</f>
        <v>11</v>
      </c>
      <c r="C10" s="82">
        <f>F6</f>
        <v>15</v>
      </c>
      <c r="D10" s="83">
        <f>I6</f>
        <v>8</v>
      </c>
      <c r="E10" s="84">
        <f>H6</f>
        <v>11</v>
      </c>
      <c r="F10" s="441"/>
      <c r="G10" s="442"/>
      <c r="H10" s="442"/>
      <c r="I10" s="443"/>
      <c r="J10" s="207">
        <v>8</v>
      </c>
      <c r="K10" s="208">
        <v>15</v>
      </c>
      <c r="L10" s="209">
        <v>7</v>
      </c>
      <c r="M10" s="204">
        <v>11</v>
      </c>
      <c r="N10" s="85"/>
      <c r="O10" s="86"/>
      <c r="P10" s="87"/>
      <c r="Q10" s="75"/>
      <c r="R10" s="409">
        <f>P11+L11+D11</f>
        <v>2</v>
      </c>
      <c r="S10" s="412"/>
      <c r="T10" s="414">
        <f>J10+J11+L10+N10+N11+P10+D10+B10+B11</f>
        <v>64</v>
      </c>
      <c r="U10" s="416">
        <f>K11+K10+M10+O11+O10+Q10+E10+C10+C11</f>
        <v>74</v>
      </c>
      <c r="V10" s="477"/>
      <c r="W10" s="479"/>
      <c r="X10" s="422"/>
    </row>
    <row r="11" spans="1:24" ht="15.75" customHeight="1" thickBot="1" x14ac:dyDescent="0.3">
      <c r="A11" s="428"/>
      <c r="B11" s="88">
        <f>G7</f>
        <v>15</v>
      </c>
      <c r="C11" s="89">
        <f>F7</f>
        <v>10</v>
      </c>
      <c r="D11" s="458">
        <v>1</v>
      </c>
      <c r="E11" s="459"/>
      <c r="F11" s="444"/>
      <c r="G11" s="445"/>
      <c r="H11" s="445"/>
      <c r="I11" s="446"/>
      <c r="J11" s="210">
        <v>15</v>
      </c>
      <c r="K11" s="211">
        <v>12</v>
      </c>
      <c r="L11" s="447">
        <v>1</v>
      </c>
      <c r="M11" s="448"/>
      <c r="N11" s="90"/>
      <c r="O11" s="91"/>
      <c r="P11" s="447"/>
      <c r="Q11" s="448"/>
      <c r="R11" s="410"/>
      <c r="S11" s="413"/>
      <c r="T11" s="415"/>
      <c r="U11" s="417"/>
      <c r="V11" s="478"/>
      <c r="W11" s="480"/>
      <c r="X11" s="423"/>
    </row>
    <row r="12" spans="1:24" ht="16.5" customHeight="1" thickTop="1" thickBot="1" x14ac:dyDescent="0.3">
      <c r="A12" s="426" t="s">
        <v>25</v>
      </c>
      <c r="B12" s="72">
        <f>K4</f>
        <v>12</v>
      </c>
      <c r="C12" s="92">
        <f>J4</f>
        <v>15</v>
      </c>
      <c r="D12" s="93">
        <f>M4</f>
        <v>0</v>
      </c>
      <c r="E12" s="94">
        <f>L4</f>
        <v>0</v>
      </c>
      <c r="F12" s="95">
        <f>K8</f>
        <v>7</v>
      </c>
      <c r="G12" s="96">
        <f>J8</f>
        <v>15</v>
      </c>
      <c r="H12" s="97">
        <f>M8</f>
        <v>11</v>
      </c>
      <c r="I12" s="98">
        <f>L8</f>
        <v>5</v>
      </c>
      <c r="J12" s="438"/>
      <c r="K12" s="439"/>
      <c r="L12" s="439"/>
      <c r="M12" s="440"/>
      <c r="N12" s="132"/>
      <c r="O12" s="129"/>
      <c r="P12" s="130"/>
      <c r="Q12" s="131"/>
      <c r="R12" s="409">
        <f>P13+H13+D13</f>
        <v>3</v>
      </c>
      <c r="S12" s="411">
        <f t="shared" ref="S12" si="0">R12+R14</f>
        <v>6</v>
      </c>
      <c r="T12" s="414">
        <f>H12+F12+F13+D12+B12+B13+N12+N13+P12</f>
        <v>52</v>
      </c>
      <c r="U12" s="416">
        <f>I12+G12+G13+E12+C12+C13+O13+O12+Q12</f>
        <v>64</v>
      </c>
      <c r="V12" s="414">
        <f>T12+T14</f>
        <v>119</v>
      </c>
      <c r="W12" s="416">
        <f>U12+U14</f>
        <v>127</v>
      </c>
      <c r="X12" s="421" t="s">
        <v>37</v>
      </c>
    </row>
    <row r="13" spans="1:24" ht="15.75" customHeight="1" thickBot="1" x14ac:dyDescent="0.3">
      <c r="A13" s="427"/>
      <c r="B13" s="99">
        <f>K5</f>
        <v>6</v>
      </c>
      <c r="C13" s="100">
        <f>J5</f>
        <v>15</v>
      </c>
      <c r="D13" s="462">
        <v>1</v>
      </c>
      <c r="E13" s="463"/>
      <c r="F13" s="101">
        <f>K9</f>
        <v>16</v>
      </c>
      <c r="G13" s="102">
        <f>J9</f>
        <v>14</v>
      </c>
      <c r="H13" s="454">
        <v>2</v>
      </c>
      <c r="I13" s="455"/>
      <c r="J13" s="441"/>
      <c r="K13" s="442"/>
      <c r="L13" s="442"/>
      <c r="M13" s="443"/>
      <c r="N13" s="133"/>
      <c r="O13" s="134"/>
      <c r="P13" s="454"/>
      <c r="Q13" s="455"/>
      <c r="R13" s="410"/>
      <c r="S13" s="412"/>
      <c r="T13" s="415"/>
      <c r="U13" s="417"/>
      <c r="V13" s="477"/>
      <c r="W13" s="479"/>
      <c r="X13" s="422"/>
    </row>
    <row r="14" spans="1:24" ht="16.5" customHeight="1" thickTop="1" thickBot="1" x14ac:dyDescent="0.3">
      <c r="A14" s="427"/>
      <c r="B14" s="103">
        <f>K6</f>
        <v>13</v>
      </c>
      <c r="C14" s="104">
        <f>J6</f>
        <v>15</v>
      </c>
      <c r="D14" s="105">
        <f>M6</f>
        <v>0</v>
      </c>
      <c r="E14" s="94">
        <f>L6</f>
        <v>0</v>
      </c>
      <c r="F14" s="106">
        <f>K10</f>
        <v>15</v>
      </c>
      <c r="G14" s="107">
        <f>J10</f>
        <v>8</v>
      </c>
      <c r="H14" s="108">
        <f>M10</f>
        <v>11</v>
      </c>
      <c r="I14" s="98">
        <f>L10</f>
        <v>7</v>
      </c>
      <c r="J14" s="441"/>
      <c r="K14" s="442"/>
      <c r="L14" s="442"/>
      <c r="M14" s="443"/>
      <c r="N14" s="85"/>
      <c r="O14" s="86"/>
      <c r="P14" s="87"/>
      <c r="Q14" s="75"/>
      <c r="R14" s="409">
        <f>P15+H15+D15</f>
        <v>3</v>
      </c>
      <c r="S14" s="412"/>
      <c r="T14" s="414">
        <f>H14+F14+F15+D14+B14+B15+N14+N15+P14</f>
        <v>67</v>
      </c>
      <c r="U14" s="416">
        <f>I14+G14+G15+E14+C14+C15+O15+O14+Q14</f>
        <v>63</v>
      </c>
      <c r="V14" s="477"/>
      <c r="W14" s="479"/>
      <c r="X14" s="422"/>
    </row>
    <row r="15" spans="1:24" ht="15.75" customHeight="1" thickBot="1" x14ac:dyDescent="0.3">
      <c r="A15" s="428"/>
      <c r="B15" s="109">
        <f>K7</f>
        <v>16</v>
      </c>
      <c r="C15" s="110">
        <f>J7</f>
        <v>18</v>
      </c>
      <c r="D15" s="464">
        <v>1</v>
      </c>
      <c r="E15" s="465"/>
      <c r="F15" s="91">
        <f>K11</f>
        <v>12</v>
      </c>
      <c r="G15" s="111">
        <f>J11</f>
        <v>15</v>
      </c>
      <c r="H15" s="447">
        <v>2</v>
      </c>
      <c r="I15" s="448"/>
      <c r="J15" s="444"/>
      <c r="K15" s="445"/>
      <c r="L15" s="445"/>
      <c r="M15" s="446"/>
      <c r="N15" s="90"/>
      <c r="O15" s="91"/>
      <c r="P15" s="447"/>
      <c r="Q15" s="448"/>
      <c r="R15" s="410"/>
      <c r="S15" s="413"/>
      <c r="T15" s="415"/>
      <c r="U15" s="417"/>
      <c r="V15" s="478"/>
      <c r="W15" s="480"/>
      <c r="X15" s="423"/>
    </row>
    <row r="16" spans="1:24" ht="16.5" customHeight="1" thickTop="1" thickBot="1" x14ac:dyDescent="0.3">
      <c r="A16" s="426" t="s">
        <v>26</v>
      </c>
      <c r="B16" s="72">
        <f>O4</f>
        <v>0</v>
      </c>
      <c r="C16" s="92">
        <f>N4</f>
        <v>0</v>
      </c>
      <c r="D16" s="93">
        <f>Q4</f>
        <v>0</v>
      </c>
      <c r="E16" s="94">
        <f>P4</f>
        <v>0</v>
      </c>
      <c r="F16" s="95">
        <f>O8</f>
        <v>0</v>
      </c>
      <c r="G16" s="96">
        <f>N8</f>
        <v>0</v>
      </c>
      <c r="H16" s="97">
        <f>Q8</f>
        <v>0</v>
      </c>
      <c r="I16" s="98">
        <f>P8</f>
        <v>0</v>
      </c>
      <c r="J16" s="76">
        <f>O12</f>
        <v>0</v>
      </c>
      <c r="K16" s="73">
        <f>N12</f>
        <v>0</v>
      </c>
      <c r="L16" s="74">
        <f>Q12</f>
        <v>0</v>
      </c>
      <c r="M16" s="75">
        <f>P12</f>
        <v>0</v>
      </c>
      <c r="N16" s="438"/>
      <c r="O16" s="439"/>
      <c r="P16" s="439"/>
      <c r="Q16" s="440"/>
      <c r="R16" s="409">
        <f>H17+D17+L17</f>
        <v>0</v>
      </c>
      <c r="S16" s="411">
        <f>R16+R18</f>
        <v>0</v>
      </c>
      <c r="T16" s="414">
        <f>J16+J17+L16+B16+B17+D16+F16+F17+H16</f>
        <v>0</v>
      </c>
      <c r="U16" s="416">
        <f>K17+K16+M16+C17+C16+E16+I16+G16+G17</f>
        <v>0</v>
      </c>
      <c r="V16" s="414">
        <f>T16+T18</f>
        <v>0</v>
      </c>
      <c r="W16" s="416">
        <f>U16+U18</f>
        <v>0</v>
      </c>
      <c r="X16" s="487"/>
    </row>
    <row r="17" spans="1:24" ht="15.75" customHeight="1" thickBot="1" x14ac:dyDescent="0.3">
      <c r="A17" s="427"/>
      <c r="B17" s="99">
        <f>O5</f>
        <v>0</v>
      </c>
      <c r="C17" s="100">
        <f>N5</f>
        <v>0</v>
      </c>
      <c r="D17" s="462">
        <v>0</v>
      </c>
      <c r="E17" s="463"/>
      <c r="F17" s="80">
        <f>O9</f>
        <v>0</v>
      </c>
      <c r="G17" s="102">
        <f>N9</f>
        <v>0</v>
      </c>
      <c r="H17" s="454">
        <v>0</v>
      </c>
      <c r="I17" s="455"/>
      <c r="J17" s="79">
        <f>O13</f>
        <v>0</v>
      </c>
      <c r="K17" s="80">
        <f>N13</f>
        <v>0</v>
      </c>
      <c r="L17" s="454">
        <v>0</v>
      </c>
      <c r="M17" s="455"/>
      <c r="N17" s="441"/>
      <c r="O17" s="442"/>
      <c r="P17" s="442"/>
      <c r="Q17" s="443"/>
      <c r="R17" s="410"/>
      <c r="S17" s="412"/>
      <c r="T17" s="415"/>
      <c r="U17" s="417"/>
      <c r="V17" s="477"/>
      <c r="W17" s="479"/>
      <c r="X17" s="488"/>
    </row>
    <row r="18" spans="1:24" ht="16.5" customHeight="1" thickTop="1" thickBot="1" x14ac:dyDescent="0.3">
      <c r="A18" s="427"/>
      <c r="B18" s="103">
        <f>O6</f>
        <v>0</v>
      </c>
      <c r="C18" s="104">
        <f>N6</f>
        <v>0</v>
      </c>
      <c r="D18" s="105">
        <f>Q6</f>
        <v>0</v>
      </c>
      <c r="E18" s="94">
        <f>P6</f>
        <v>0</v>
      </c>
      <c r="F18" s="106">
        <f>O10</f>
        <v>0</v>
      </c>
      <c r="G18" s="107">
        <f>N10</f>
        <v>0</v>
      </c>
      <c r="H18" s="108">
        <f>Q10</f>
        <v>0</v>
      </c>
      <c r="I18" s="98">
        <f>P10</f>
        <v>0</v>
      </c>
      <c r="J18" s="85">
        <f>O14</f>
        <v>0</v>
      </c>
      <c r="K18" s="86">
        <f>N14</f>
        <v>0</v>
      </c>
      <c r="L18" s="87">
        <f>Q14</f>
        <v>0</v>
      </c>
      <c r="M18" s="75">
        <f>P14</f>
        <v>0</v>
      </c>
      <c r="N18" s="441"/>
      <c r="O18" s="442"/>
      <c r="P18" s="442"/>
      <c r="Q18" s="443"/>
      <c r="R18" s="409">
        <f>H19+D19+L19</f>
        <v>0</v>
      </c>
      <c r="S18" s="412"/>
      <c r="T18" s="414">
        <f>J18+J19+L18+B18+B19+D18+F18+F19+H18</f>
        <v>0</v>
      </c>
      <c r="U18" s="416">
        <f>K19+K18+M18+C19+C18+E18+I18+G18+G19</f>
        <v>0</v>
      </c>
      <c r="V18" s="477"/>
      <c r="W18" s="479"/>
      <c r="X18" s="488"/>
    </row>
    <row r="19" spans="1:24" ht="15.75" customHeight="1" thickBot="1" x14ac:dyDescent="0.3">
      <c r="A19" s="466"/>
      <c r="B19" s="112">
        <f>O7</f>
        <v>0</v>
      </c>
      <c r="C19" s="113">
        <f>N7</f>
        <v>0</v>
      </c>
      <c r="D19" s="460"/>
      <c r="E19" s="461"/>
      <c r="F19" s="114">
        <f>O11</f>
        <v>0</v>
      </c>
      <c r="G19" s="115">
        <f>N11</f>
        <v>0</v>
      </c>
      <c r="H19" s="470"/>
      <c r="I19" s="471"/>
      <c r="J19" s="116">
        <f>O15</f>
        <v>0</v>
      </c>
      <c r="K19" s="114">
        <f>N15</f>
        <v>0</v>
      </c>
      <c r="L19" s="470"/>
      <c r="M19" s="471"/>
      <c r="N19" s="467"/>
      <c r="O19" s="468"/>
      <c r="P19" s="468"/>
      <c r="Q19" s="469"/>
      <c r="R19" s="473"/>
      <c r="S19" s="472"/>
      <c r="T19" s="474"/>
      <c r="U19" s="475"/>
      <c r="V19" s="474"/>
      <c r="W19" s="475"/>
      <c r="X19" s="490"/>
    </row>
    <row r="20" spans="1:24" ht="15.75" thickTop="1" x14ac:dyDescent="0.25"/>
    <row r="22" spans="1:24" x14ac:dyDescent="0.25">
      <c r="A22" t="s">
        <v>6</v>
      </c>
    </row>
    <row r="25" spans="1:24" ht="38.25" customHeight="1" x14ac:dyDescent="0.25">
      <c r="A25" s="404" t="s">
        <v>47</v>
      </c>
      <c r="B25" s="404"/>
      <c r="C25" s="404"/>
      <c r="D25" s="404"/>
      <c r="E25" s="404"/>
      <c r="F25" s="404"/>
      <c r="G25" s="404"/>
      <c r="H25" s="404"/>
      <c r="I25" s="404"/>
      <c r="J25" s="404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4"/>
      <c r="X25" s="404"/>
    </row>
    <row r="26" spans="1:24" ht="15.75" thickBot="1" x14ac:dyDescent="0.3"/>
    <row r="27" spans="1:24" ht="43.5" thickTop="1" thickBot="1" x14ac:dyDescent="0.3">
      <c r="A27" s="1" t="s">
        <v>0</v>
      </c>
      <c r="B27" s="449">
        <v>1</v>
      </c>
      <c r="C27" s="450"/>
      <c r="D27" s="450"/>
      <c r="E27" s="451"/>
      <c r="F27" s="449">
        <v>2</v>
      </c>
      <c r="G27" s="450"/>
      <c r="H27" s="450"/>
      <c r="I27" s="451"/>
      <c r="J27" s="449">
        <v>3</v>
      </c>
      <c r="K27" s="450"/>
      <c r="L27" s="450"/>
      <c r="M27" s="451"/>
      <c r="N27" s="449">
        <v>4</v>
      </c>
      <c r="O27" s="450"/>
      <c r="P27" s="450"/>
      <c r="Q27" s="451"/>
      <c r="R27" s="405" t="s">
        <v>1</v>
      </c>
      <c r="S27" s="406"/>
      <c r="T27" s="407" t="s">
        <v>2</v>
      </c>
      <c r="U27" s="408"/>
      <c r="V27" s="407" t="s">
        <v>3</v>
      </c>
      <c r="W27" s="408"/>
      <c r="X27" s="2" t="s">
        <v>4</v>
      </c>
    </row>
    <row r="28" spans="1:24" ht="16.5" thickTop="1" thickBot="1" x14ac:dyDescent="0.3">
      <c r="A28" s="426" t="s">
        <v>23</v>
      </c>
      <c r="B28" s="429"/>
      <c r="C28" s="430"/>
      <c r="D28" s="430"/>
      <c r="E28" s="431"/>
      <c r="F28" s="289">
        <v>8</v>
      </c>
      <c r="G28" s="252">
        <v>15</v>
      </c>
      <c r="H28" s="290"/>
      <c r="I28" s="382"/>
      <c r="J28" s="289">
        <v>15</v>
      </c>
      <c r="K28" s="292">
        <v>9</v>
      </c>
      <c r="L28" s="290"/>
      <c r="M28" s="383"/>
      <c r="N28" s="289"/>
      <c r="O28" s="292"/>
      <c r="P28" s="290"/>
      <c r="Q28" s="383"/>
      <c r="R28" s="409">
        <f>P29+L29+H29</f>
        <v>3</v>
      </c>
      <c r="S28" s="411">
        <f>R28+R30</f>
        <v>6</v>
      </c>
      <c r="T28" s="414">
        <f>J28+J29+L28+N28+N29+P28+H28+F28+F29</f>
        <v>39</v>
      </c>
      <c r="U28" s="416">
        <f>K29+K28+M28+O29+O28+Q28+I28+G28+G29</f>
        <v>48</v>
      </c>
      <c r="V28" s="418">
        <f>T28+T30</f>
        <v>91</v>
      </c>
      <c r="W28" s="481">
        <f>U28+U30</f>
        <v>104</v>
      </c>
      <c r="X28" s="484"/>
    </row>
    <row r="29" spans="1:24" ht="15.75" thickBot="1" x14ac:dyDescent="0.3">
      <c r="A29" s="427"/>
      <c r="B29" s="432"/>
      <c r="C29" s="433"/>
      <c r="D29" s="433"/>
      <c r="E29" s="434"/>
      <c r="F29" s="294">
        <v>1</v>
      </c>
      <c r="G29" s="295">
        <v>15</v>
      </c>
      <c r="H29" s="452">
        <v>1</v>
      </c>
      <c r="I29" s="453"/>
      <c r="J29" s="294">
        <v>15</v>
      </c>
      <c r="K29" s="295">
        <v>9</v>
      </c>
      <c r="L29" s="452">
        <v>2</v>
      </c>
      <c r="M29" s="453"/>
      <c r="N29" s="294"/>
      <c r="O29" s="295"/>
      <c r="P29" s="452"/>
      <c r="Q29" s="453"/>
      <c r="R29" s="410"/>
      <c r="S29" s="412"/>
      <c r="T29" s="415"/>
      <c r="U29" s="417"/>
      <c r="V29" s="419"/>
      <c r="W29" s="482"/>
      <c r="X29" s="485"/>
    </row>
    <row r="30" spans="1:24" ht="16.5" thickTop="1" thickBot="1" x14ac:dyDescent="0.3">
      <c r="A30" s="427"/>
      <c r="B30" s="432"/>
      <c r="C30" s="433"/>
      <c r="D30" s="433"/>
      <c r="E30" s="434"/>
      <c r="F30" s="384">
        <v>10</v>
      </c>
      <c r="G30" s="385">
        <v>15</v>
      </c>
      <c r="H30" s="386"/>
      <c r="I30" s="382"/>
      <c r="J30" s="384">
        <v>15</v>
      </c>
      <c r="K30" s="385">
        <v>13</v>
      </c>
      <c r="L30" s="386"/>
      <c r="M30" s="383"/>
      <c r="N30" s="384"/>
      <c r="O30" s="385"/>
      <c r="P30" s="386"/>
      <c r="Q30" s="383"/>
      <c r="R30" s="409">
        <f>P31+L31+H31</f>
        <v>3</v>
      </c>
      <c r="S30" s="412"/>
      <c r="T30" s="414">
        <f>J30+J31+L30+N30+N31+P30+H30+F30+F31</f>
        <v>52</v>
      </c>
      <c r="U30" s="416">
        <f>K31+K30+M30+O31+O30+Q30+I30+G30+G31</f>
        <v>56</v>
      </c>
      <c r="V30" s="419"/>
      <c r="W30" s="482"/>
      <c r="X30" s="485"/>
    </row>
    <row r="31" spans="1:24" ht="15.75" thickBot="1" x14ac:dyDescent="0.3">
      <c r="A31" s="428"/>
      <c r="B31" s="435"/>
      <c r="C31" s="436"/>
      <c r="D31" s="436"/>
      <c r="E31" s="437"/>
      <c r="F31" s="382">
        <v>12</v>
      </c>
      <c r="G31" s="387">
        <v>15</v>
      </c>
      <c r="H31" s="424">
        <v>1</v>
      </c>
      <c r="I31" s="425"/>
      <c r="J31" s="388">
        <v>15</v>
      </c>
      <c r="K31" s="387">
        <v>13</v>
      </c>
      <c r="L31" s="424">
        <v>2</v>
      </c>
      <c r="M31" s="425"/>
      <c r="N31" s="388"/>
      <c r="O31" s="387"/>
      <c r="P31" s="424"/>
      <c r="Q31" s="425"/>
      <c r="R31" s="410"/>
      <c r="S31" s="413"/>
      <c r="T31" s="415"/>
      <c r="U31" s="417"/>
      <c r="V31" s="420"/>
      <c r="W31" s="483"/>
      <c r="X31" s="486"/>
    </row>
    <row r="32" spans="1:24" ht="16.5" thickTop="1" thickBot="1" x14ac:dyDescent="0.3">
      <c r="A32" s="426" t="s">
        <v>24</v>
      </c>
      <c r="B32" s="68">
        <f>G28</f>
        <v>15</v>
      </c>
      <c r="C32" s="69">
        <f>F28</f>
        <v>8</v>
      </c>
      <c r="D32" s="70">
        <f>I28</f>
        <v>0</v>
      </c>
      <c r="E32" s="71">
        <f>H28</f>
        <v>0</v>
      </c>
      <c r="F32" s="438"/>
      <c r="G32" s="439"/>
      <c r="H32" s="439"/>
      <c r="I32" s="440"/>
      <c r="J32" s="201">
        <v>15</v>
      </c>
      <c r="K32" s="202">
        <v>12</v>
      </c>
      <c r="L32" s="203"/>
      <c r="M32" s="204"/>
      <c r="N32" s="185"/>
      <c r="O32" s="202"/>
      <c r="P32" s="203"/>
      <c r="Q32" s="204"/>
      <c r="R32" s="409">
        <f>P33+L33+D33</f>
        <v>4</v>
      </c>
      <c r="S32" s="411">
        <f>R32+R34</f>
        <v>8</v>
      </c>
      <c r="T32" s="414">
        <f>J32+J33+L32+N32+N33+P32+D32+B32+B33</f>
        <v>60</v>
      </c>
      <c r="U32" s="416">
        <f>K33+K32+M32+O33+O32+Q32+E32+C32+C33</f>
        <v>31</v>
      </c>
      <c r="V32" s="414">
        <f>T32+T34</f>
        <v>120</v>
      </c>
      <c r="W32" s="416">
        <f>U32+U34</f>
        <v>69</v>
      </c>
      <c r="X32" s="487"/>
    </row>
    <row r="33" spans="1:24" ht="15.75" thickBot="1" x14ac:dyDescent="0.3">
      <c r="A33" s="427"/>
      <c r="B33" s="77">
        <f>G29</f>
        <v>15</v>
      </c>
      <c r="C33" s="78">
        <f>F29</f>
        <v>1</v>
      </c>
      <c r="D33" s="456">
        <v>2</v>
      </c>
      <c r="E33" s="457"/>
      <c r="F33" s="441"/>
      <c r="G33" s="442"/>
      <c r="H33" s="442"/>
      <c r="I33" s="443"/>
      <c r="J33" s="205">
        <v>15</v>
      </c>
      <c r="K33" s="206">
        <v>10</v>
      </c>
      <c r="L33" s="454">
        <v>2</v>
      </c>
      <c r="M33" s="455"/>
      <c r="N33" s="205"/>
      <c r="O33" s="206"/>
      <c r="P33" s="454"/>
      <c r="Q33" s="455"/>
      <c r="R33" s="410"/>
      <c r="S33" s="412"/>
      <c r="T33" s="415"/>
      <c r="U33" s="417"/>
      <c r="V33" s="477"/>
      <c r="W33" s="479"/>
      <c r="X33" s="488"/>
    </row>
    <row r="34" spans="1:24" ht="16.5" thickTop="1" thickBot="1" x14ac:dyDescent="0.3">
      <c r="A34" s="427"/>
      <c r="B34" s="81">
        <f>G30</f>
        <v>15</v>
      </c>
      <c r="C34" s="82">
        <f>F30</f>
        <v>10</v>
      </c>
      <c r="D34" s="83">
        <f>I30</f>
        <v>0</v>
      </c>
      <c r="E34" s="84">
        <f>H30</f>
        <v>0</v>
      </c>
      <c r="F34" s="441"/>
      <c r="G34" s="442"/>
      <c r="H34" s="442"/>
      <c r="I34" s="443"/>
      <c r="J34" s="207">
        <v>15</v>
      </c>
      <c r="K34" s="208">
        <v>7</v>
      </c>
      <c r="L34" s="209"/>
      <c r="M34" s="204"/>
      <c r="N34" s="207"/>
      <c r="O34" s="208"/>
      <c r="P34" s="209"/>
      <c r="Q34" s="204"/>
      <c r="R34" s="409">
        <f>P35+L35+D35</f>
        <v>4</v>
      </c>
      <c r="S34" s="412"/>
      <c r="T34" s="414">
        <f>J34+J35+L34+N34+N35+P34+D34+B34+B35</f>
        <v>60</v>
      </c>
      <c r="U34" s="416">
        <f>K35+K34+M34+O35+O34+Q34+E34+C34+C35</f>
        <v>38</v>
      </c>
      <c r="V34" s="477"/>
      <c r="W34" s="479"/>
      <c r="X34" s="488"/>
    </row>
    <row r="35" spans="1:24" ht="15.75" thickBot="1" x14ac:dyDescent="0.3">
      <c r="A35" s="428"/>
      <c r="B35" s="88">
        <f>G31</f>
        <v>15</v>
      </c>
      <c r="C35" s="89">
        <f>F31</f>
        <v>12</v>
      </c>
      <c r="D35" s="458">
        <v>2</v>
      </c>
      <c r="E35" s="459"/>
      <c r="F35" s="444"/>
      <c r="G35" s="445"/>
      <c r="H35" s="445"/>
      <c r="I35" s="446"/>
      <c r="J35" s="210">
        <v>15</v>
      </c>
      <c r="K35" s="211">
        <v>9</v>
      </c>
      <c r="L35" s="447">
        <v>2</v>
      </c>
      <c r="M35" s="448"/>
      <c r="N35" s="210"/>
      <c r="O35" s="211"/>
      <c r="P35" s="447"/>
      <c r="Q35" s="448"/>
      <c r="R35" s="410"/>
      <c r="S35" s="413"/>
      <c r="T35" s="415"/>
      <c r="U35" s="417"/>
      <c r="V35" s="478"/>
      <c r="W35" s="480"/>
      <c r="X35" s="489"/>
    </row>
    <row r="36" spans="1:24" ht="16.5" thickTop="1" thickBot="1" x14ac:dyDescent="0.3">
      <c r="A36" s="426" t="s">
        <v>25</v>
      </c>
      <c r="B36" s="201">
        <f>K28</f>
        <v>9</v>
      </c>
      <c r="C36" s="92">
        <f>J28</f>
        <v>15</v>
      </c>
      <c r="D36" s="93">
        <f>M28</f>
        <v>0</v>
      </c>
      <c r="E36" s="94">
        <f>L28</f>
        <v>0</v>
      </c>
      <c r="F36" s="95">
        <f>K32</f>
        <v>12</v>
      </c>
      <c r="G36" s="96">
        <f>J32</f>
        <v>15</v>
      </c>
      <c r="H36" s="97">
        <f>M32</f>
        <v>0</v>
      </c>
      <c r="I36" s="98">
        <f>L32</f>
        <v>0</v>
      </c>
      <c r="J36" s="438"/>
      <c r="K36" s="439"/>
      <c r="L36" s="439"/>
      <c r="M36" s="440"/>
      <c r="N36" s="185"/>
      <c r="O36" s="202"/>
      <c r="P36" s="203"/>
      <c r="Q36" s="204"/>
      <c r="R36" s="409">
        <f>P37+H37+D37</f>
        <v>2</v>
      </c>
      <c r="S36" s="411">
        <f t="shared" ref="S36" si="1">R36+R38</f>
        <v>4</v>
      </c>
      <c r="T36" s="414">
        <f>H36+F36+F37+D36+B36+B37+N36+N37+P36</f>
        <v>40</v>
      </c>
      <c r="U36" s="416">
        <f>I36+G36+G37+E36+C36+C37+O37+O36+Q36</f>
        <v>60</v>
      </c>
      <c r="V36" s="414">
        <f>T36+T38</f>
        <v>82</v>
      </c>
      <c r="W36" s="416">
        <f>U36+U38</f>
        <v>120</v>
      </c>
      <c r="X36" s="487"/>
    </row>
    <row r="37" spans="1:24" ht="15.75" thickBot="1" x14ac:dyDescent="0.3">
      <c r="A37" s="427"/>
      <c r="B37" s="99">
        <f>K29</f>
        <v>9</v>
      </c>
      <c r="C37" s="100">
        <f>J29</f>
        <v>15</v>
      </c>
      <c r="D37" s="462">
        <v>1</v>
      </c>
      <c r="E37" s="463"/>
      <c r="F37" s="101">
        <f>K33</f>
        <v>10</v>
      </c>
      <c r="G37" s="102">
        <f>J33</f>
        <v>15</v>
      </c>
      <c r="H37" s="454">
        <v>1</v>
      </c>
      <c r="I37" s="455"/>
      <c r="J37" s="441"/>
      <c r="K37" s="442"/>
      <c r="L37" s="442"/>
      <c r="M37" s="443"/>
      <c r="N37" s="205"/>
      <c r="O37" s="206"/>
      <c r="P37" s="454"/>
      <c r="Q37" s="455"/>
      <c r="R37" s="410"/>
      <c r="S37" s="412"/>
      <c r="T37" s="415"/>
      <c r="U37" s="417"/>
      <c r="V37" s="477"/>
      <c r="W37" s="479"/>
      <c r="X37" s="488"/>
    </row>
    <row r="38" spans="1:24" ht="16.5" thickTop="1" thickBot="1" x14ac:dyDescent="0.3">
      <c r="A38" s="427"/>
      <c r="B38" s="103">
        <f>K30</f>
        <v>13</v>
      </c>
      <c r="C38" s="104">
        <f>J30</f>
        <v>15</v>
      </c>
      <c r="D38" s="105">
        <f>M30</f>
        <v>0</v>
      </c>
      <c r="E38" s="94">
        <f>L30</f>
        <v>0</v>
      </c>
      <c r="F38" s="106">
        <f>K34</f>
        <v>7</v>
      </c>
      <c r="G38" s="107">
        <f>J34</f>
        <v>15</v>
      </c>
      <c r="H38" s="108">
        <f>M34</f>
        <v>0</v>
      </c>
      <c r="I38" s="98">
        <f>L34</f>
        <v>0</v>
      </c>
      <c r="J38" s="441"/>
      <c r="K38" s="442"/>
      <c r="L38" s="442"/>
      <c r="M38" s="443"/>
      <c r="N38" s="207"/>
      <c r="O38" s="208"/>
      <c r="P38" s="209"/>
      <c r="Q38" s="204"/>
      <c r="R38" s="409">
        <f>P39+H39+D39</f>
        <v>2</v>
      </c>
      <c r="S38" s="412"/>
      <c r="T38" s="414">
        <f>H38+F38+F39+D38+B38+B39+N38+N39+P38</f>
        <v>42</v>
      </c>
      <c r="U38" s="416">
        <f>I38+G38+G39+E38+C38+C39+O39+O38+Q38</f>
        <v>60</v>
      </c>
      <c r="V38" s="477"/>
      <c r="W38" s="479"/>
      <c r="X38" s="488"/>
    </row>
    <row r="39" spans="1:24" ht="15.75" thickBot="1" x14ac:dyDescent="0.3">
      <c r="A39" s="428"/>
      <c r="B39" s="109">
        <f>K31</f>
        <v>13</v>
      </c>
      <c r="C39" s="110">
        <f>J31</f>
        <v>15</v>
      </c>
      <c r="D39" s="464">
        <v>1</v>
      </c>
      <c r="E39" s="465"/>
      <c r="F39" s="211">
        <f>K35</f>
        <v>9</v>
      </c>
      <c r="G39" s="111">
        <f>J35</f>
        <v>15</v>
      </c>
      <c r="H39" s="447">
        <v>1</v>
      </c>
      <c r="I39" s="448"/>
      <c r="J39" s="444"/>
      <c r="K39" s="445"/>
      <c r="L39" s="445"/>
      <c r="M39" s="446"/>
      <c r="N39" s="210"/>
      <c r="O39" s="211"/>
      <c r="P39" s="447"/>
      <c r="Q39" s="448"/>
      <c r="R39" s="410"/>
      <c r="S39" s="413"/>
      <c r="T39" s="415"/>
      <c r="U39" s="417"/>
      <c r="V39" s="478"/>
      <c r="W39" s="480"/>
      <c r="X39" s="489"/>
    </row>
    <row r="40" spans="1:24" ht="16.5" thickTop="1" thickBot="1" x14ac:dyDescent="0.3">
      <c r="A40" s="426" t="s">
        <v>26</v>
      </c>
      <c r="B40" s="201">
        <f>O28</f>
        <v>0</v>
      </c>
      <c r="C40" s="92">
        <f>N28</f>
        <v>0</v>
      </c>
      <c r="D40" s="93">
        <f>Q28</f>
        <v>0</v>
      </c>
      <c r="E40" s="94">
        <f>P28</f>
        <v>0</v>
      </c>
      <c r="F40" s="95">
        <f>O32</f>
        <v>0</v>
      </c>
      <c r="G40" s="96">
        <f>N32</f>
        <v>0</v>
      </c>
      <c r="H40" s="97">
        <f>Q32</f>
        <v>0</v>
      </c>
      <c r="I40" s="98">
        <f>P32</f>
        <v>0</v>
      </c>
      <c r="J40" s="185">
        <f>O36</f>
        <v>0</v>
      </c>
      <c r="K40" s="202">
        <f>N36</f>
        <v>0</v>
      </c>
      <c r="L40" s="203">
        <f>Q36</f>
        <v>0</v>
      </c>
      <c r="M40" s="204">
        <f>P36</f>
        <v>0</v>
      </c>
      <c r="N40" s="438"/>
      <c r="O40" s="439"/>
      <c r="P40" s="439"/>
      <c r="Q40" s="440"/>
      <c r="R40" s="409">
        <f>H41+D41+L41</f>
        <v>0</v>
      </c>
      <c r="S40" s="411">
        <f>R40+R42</f>
        <v>0</v>
      </c>
      <c r="T40" s="414">
        <f>J40+J41+L40+B40+B41+D40+F40+F41+H40</f>
        <v>0</v>
      </c>
      <c r="U40" s="416">
        <f>K41+K40+M40+C41+C40+E40+I40+G40+G41</f>
        <v>0</v>
      </c>
      <c r="V40" s="414">
        <f>T40+T42</f>
        <v>0</v>
      </c>
      <c r="W40" s="416">
        <f>U40+U42</f>
        <v>0</v>
      </c>
      <c r="X40" s="487"/>
    </row>
    <row r="41" spans="1:24" ht="15.75" thickBot="1" x14ac:dyDescent="0.3">
      <c r="A41" s="427"/>
      <c r="B41" s="99">
        <f>O29</f>
        <v>0</v>
      </c>
      <c r="C41" s="100">
        <f>N29</f>
        <v>0</v>
      </c>
      <c r="D41" s="462">
        <v>0</v>
      </c>
      <c r="E41" s="463"/>
      <c r="F41" s="206">
        <f>O33</f>
        <v>0</v>
      </c>
      <c r="G41" s="102">
        <f>N33</f>
        <v>0</v>
      </c>
      <c r="H41" s="454">
        <v>0</v>
      </c>
      <c r="I41" s="455"/>
      <c r="J41" s="205">
        <f>O37</f>
        <v>0</v>
      </c>
      <c r="K41" s="206">
        <f>N37</f>
        <v>0</v>
      </c>
      <c r="L41" s="454">
        <v>0</v>
      </c>
      <c r="M41" s="455"/>
      <c r="N41" s="441"/>
      <c r="O41" s="442"/>
      <c r="P41" s="442"/>
      <c r="Q41" s="443"/>
      <c r="R41" s="410"/>
      <c r="S41" s="412"/>
      <c r="T41" s="415"/>
      <c r="U41" s="417"/>
      <c r="V41" s="477"/>
      <c r="W41" s="479"/>
      <c r="X41" s="488"/>
    </row>
    <row r="42" spans="1:24" ht="16.5" thickTop="1" thickBot="1" x14ac:dyDescent="0.3">
      <c r="A42" s="427"/>
      <c r="B42" s="103">
        <f>O30</f>
        <v>0</v>
      </c>
      <c r="C42" s="104">
        <f>N30</f>
        <v>0</v>
      </c>
      <c r="D42" s="105">
        <f>Q30</f>
        <v>0</v>
      </c>
      <c r="E42" s="94">
        <f>P30</f>
        <v>0</v>
      </c>
      <c r="F42" s="106">
        <f>O34</f>
        <v>0</v>
      </c>
      <c r="G42" s="107">
        <f>N34</f>
        <v>0</v>
      </c>
      <c r="H42" s="108">
        <f>Q34</f>
        <v>0</v>
      </c>
      <c r="I42" s="98">
        <f>P34</f>
        <v>0</v>
      </c>
      <c r="J42" s="207">
        <f>O38</f>
        <v>0</v>
      </c>
      <c r="K42" s="208">
        <f>N38</f>
        <v>0</v>
      </c>
      <c r="L42" s="209">
        <f>Q38</f>
        <v>0</v>
      </c>
      <c r="M42" s="204">
        <f>P38</f>
        <v>0</v>
      </c>
      <c r="N42" s="441"/>
      <c r="O42" s="442"/>
      <c r="P42" s="442"/>
      <c r="Q42" s="443"/>
      <c r="R42" s="409">
        <f>H43+D43+L43</f>
        <v>0</v>
      </c>
      <c r="S42" s="412"/>
      <c r="T42" s="414">
        <f>J42+J43+L42+B42+B43+D42+F42+F43+H42</f>
        <v>0</v>
      </c>
      <c r="U42" s="416">
        <f>K43+K42+M42+C43+C42+E42+I42+G42+G43</f>
        <v>0</v>
      </c>
      <c r="V42" s="477"/>
      <c r="W42" s="479"/>
      <c r="X42" s="488"/>
    </row>
    <row r="43" spans="1:24" ht="15.75" thickBot="1" x14ac:dyDescent="0.3">
      <c r="A43" s="466"/>
      <c r="B43" s="112">
        <f>O31</f>
        <v>0</v>
      </c>
      <c r="C43" s="113">
        <f>N31</f>
        <v>0</v>
      </c>
      <c r="D43" s="460"/>
      <c r="E43" s="461"/>
      <c r="F43" s="114">
        <f>O35</f>
        <v>0</v>
      </c>
      <c r="G43" s="115">
        <f>N35</f>
        <v>0</v>
      </c>
      <c r="H43" s="470"/>
      <c r="I43" s="471"/>
      <c r="J43" s="116">
        <f>O39</f>
        <v>0</v>
      </c>
      <c r="K43" s="114">
        <f>N39</f>
        <v>0</v>
      </c>
      <c r="L43" s="470"/>
      <c r="M43" s="471"/>
      <c r="N43" s="467"/>
      <c r="O43" s="468"/>
      <c r="P43" s="468"/>
      <c r="Q43" s="469"/>
      <c r="R43" s="473"/>
      <c r="S43" s="472"/>
      <c r="T43" s="474"/>
      <c r="U43" s="475"/>
      <c r="V43" s="474"/>
      <c r="W43" s="475"/>
      <c r="X43" s="490"/>
    </row>
    <row r="44" spans="1:24" ht="15.75" thickTop="1" x14ac:dyDescent="0.25"/>
    <row r="46" spans="1:24" x14ac:dyDescent="0.25">
      <c r="A46" t="s">
        <v>6</v>
      </c>
    </row>
  </sheetData>
  <mergeCells count="160">
    <mergeCell ref="U40:U41"/>
    <mergeCell ref="V40:V43"/>
    <mergeCell ref="W40:W43"/>
    <mergeCell ref="X40:X43"/>
    <mergeCell ref="D41:E41"/>
    <mergeCell ref="H41:I41"/>
    <mergeCell ref="L41:M41"/>
    <mergeCell ref="R42:R43"/>
    <mergeCell ref="T42:T43"/>
    <mergeCell ref="U42:U43"/>
    <mergeCell ref="D43:E43"/>
    <mergeCell ref="H43:I43"/>
    <mergeCell ref="L43:M43"/>
    <mergeCell ref="A40:A43"/>
    <mergeCell ref="N40:Q43"/>
    <mergeCell ref="R40:R41"/>
    <mergeCell ref="S40:S43"/>
    <mergeCell ref="T40:T41"/>
    <mergeCell ref="U36:U37"/>
    <mergeCell ref="V36:V39"/>
    <mergeCell ref="W36:W39"/>
    <mergeCell ref="X36:X39"/>
    <mergeCell ref="D37:E37"/>
    <mergeCell ref="H37:I37"/>
    <mergeCell ref="P37:Q37"/>
    <mergeCell ref="R38:R39"/>
    <mergeCell ref="T38:T39"/>
    <mergeCell ref="U38:U39"/>
    <mergeCell ref="D39:E39"/>
    <mergeCell ref="H39:I39"/>
    <mergeCell ref="P39:Q39"/>
    <mergeCell ref="A36:A39"/>
    <mergeCell ref="J36:M39"/>
    <mergeCell ref="R36:R37"/>
    <mergeCell ref="S36:S39"/>
    <mergeCell ref="T36:T37"/>
    <mergeCell ref="U32:U33"/>
    <mergeCell ref="V32:V35"/>
    <mergeCell ref="W32:W35"/>
    <mergeCell ref="X32:X35"/>
    <mergeCell ref="D33:E33"/>
    <mergeCell ref="L33:M33"/>
    <mergeCell ref="P33:Q33"/>
    <mergeCell ref="R34:R35"/>
    <mergeCell ref="T34:T35"/>
    <mergeCell ref="U34:U35"/>
    <mergeCell ref="D35:E35"/>
    <mergeCell ref="L35:M35"/>
    <mergeCell ref="P35:Q35"/>
    <mergeCell ref="A32:A35"/>
    <mergeCell ref="F32:I35"/>
    <mergeCell ref="R32:R33"/>
    <mergeCell ref="S32:S35"/>
    <mergeCell ref="T32:T33"/>
    <mergeCell ref="U28:U29"/>
    <mergeCell ref="V28:V31"/>
    <mergeCell ref="W28:W31"/>
    <mergeCell ref="X28:X31"/>
    <mergeCell ref="H29:I29"/>
    <mergeCell ref="L29:M29"/>
    <mergeCell ref="P29:Q29"/>
    <mergeCell ref="R30:R31"/>
    <mergeCell ref="T30:T31"/>
    <mergeCell ref="U30:U31"/>
    <mergeCell ref="H31:I31"/>
    <mergeCell ref="L31:M31"/>
    <mergeCell ref="P31:Q31"/>
    <mergeCell ref="A28:A31"/>
    <mergeCell ref="B28:E31"/>
    <mergeCell ref="R28:R29"/>
    <mergeCell ref="S28:S31"/>
    <mergeCell ref="T28:T29"/>
    <mergeCell ref="A25:X25"/>
    <mergeCell ref="B27:E27"/>
    <mergeCell ref="F27:I27"/>
    <mergeCell ref="J27:M27"/>
    <mergeCell ref="N27:Q27"/>
    <mergeCell ref="R27:S27"/>
    <mergeCell ref="T27:U27"/>
    <mergeCell ref="V27:W27"/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  <mergeCell ref="A16:A19"/>
    <mergeCell ref="N16:Q19"/>
    <mergeCell ref="R16:R17"/>
    <mergeCell ref="S16:S19"/>
    <mergeCell ref="T16:T17"/>
    <mergeCell ref="H19:I19"/>
    <mergeCell ref="L19:M19"/>
    <mergeCell ref="V12:V15"/>
    <mergeCell ref="W12:W15"/>
    <mergeCell ref="X12:X15"/>
    <mergeCell ref="D13:E13"/>
    <mergeCell ref="H13:I13"/>
    <mergeCell ref="R14:R15"/>
    <mergeCell ref="T14:T15"/>
    <mergeCell ref="U14:U15"/>
    <mergeCell ref="D15:E15"/>
    <mergeCell ref="U12:U13"/>
    <mergeCell ref="A12:A15"/>
    <mergeCell ref="J12:M15"/>
    <mergeCell ref="R12:R13"/>
    <mergeCell ref="S12:S15"/>
    <mergeCell ref="T12:T13"/>
    <mergeCell ref="H15:I15"/>
    <mergeCell ref="P15:Q15"/>
    <mergeCell ref="P13:Q13"/>
    <mergeCell ref="V8:V11"/>
    <mergeCell ref="W8:W11"/>
    <mergeCell ref="X8:X11"/>
    <mergeCell ref="D9:E9"/>
    <mergeCell ref="R10:R11"/>
    <mergeCell ref="T10:T11"/>
    <mergeCell ref="U10:U11"/>
    <mergeCell ref="D11:E11"/>
    <mergeCell ref="U8:U9"/>
    <mergeCell ref="A8:A11"/>
    <mergeCell ref="F8:I11"/>
    <mergeCell ref="R8:R9"/>
    <mergeCell ref="S8:S11"/>
    <mergeCell ref="T8:T9"/>
    <mergeCell ref="P11:Q11"/>
    <mergeCell ref="P9:Q9"/>
    <mergeCell ref="L11:M11"/>
    <mergeCell ref="L9:M9"/>
    <mergeCell ref="V4:V7"/>
    <mergeCell ref="W4:W7"/>
    <mergeCell ref="X4:X7"/>
    <mergeCell ref="R6:R7"/>
    <mergeCell ref="T6:T7"/>
    <mergeCell ref="U6:U7"/>
    <mergeCell ref="U4:U5"/>
    <mergeCell ref="A4:A7"/>
    <mergeCell ref="B4:E7"/>
    <mergeCell ref="R4:R5"/>
    <mergeCell ref="S4:S7"/>
    <mergeCell ref="T4:T5"/>
    <mergeCell ref="P7:Q7"/>
    <mergeCell ref="P5:Q5"/>
    <mergeCell ref="L7:M7"/>
    <mergeCell ref="H5:I5"/>
    <mergeCell ref="L5:M5"/>
    <mergeCell ref="H7:I7"/>
    <mergeCell ref="A1:X1"/>
    <mergeCell ref="B3:E3"/>
    <mergeCell ref="F3:I3"/>
    <mergeCell ref="J3:M3"/>
    <mergeCell ref="N3:Q3"/>
    <mergeCell ref="R3:S3"/>
    <mergeCell ref="T3:U3"/>
    <mergeCell ref="V3:W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showZeros="0" workbookViewId="0">
      <selection activeCell="A16" sqref="A16:A19"/>
    </sheetView>
  </sheetViews>
  <sheetFormatPr defaultRowHeight="15" x14ac:dyDescent="0.25"/>
  <cols>
    <col min="1" max="1" width="19.1406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3.85546875" customWidth="1"/>
    <col min="26" max="27" width="4" customWidth="1"/>
    <col min="28" max="28" width="8.140625" customWidth="1"/>
  </cols>
  <sheetData>
    <row r="1" spans="1:28" ht="37.5" customHeight="1" x14ac:dyDescent="0.25">
      <c r="A1" s="404" t="s">
        <v>40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</row>
    <row r="2" spans="1:28" ht="15.75" thickBot="1" x14ac:dyDescent="0.3"/>
    <row r="3" spans="1:28" ht="64.5" customHeight="1" thickTop="1" thickBot="1" x14ac:dyDescent="0.3">
      <c r="A3" s="1" t="s">
        <v>0</v>
      </c>
      <c r="B3" s="449">
        <v>1</v>
      </c>
      <c r="C3" s="450"/>
      <c r="D3" s="450"/>
      <c r="E3" s="451"/>
      <c r="F3" s="449">
        <v>2</v>
      </c>
      <c r="G3" s="450"/>
      <c r="H3" s="450"/>
      <c r="I3" s="451"/>
      <c r="J3" s="449">
        <v>3</v>
      </c>
      <c r="K3" s="450"/>
      <c r="L3" s="450"/>
      <c r="M3" s="451"/>
      <c r="N3" s="449">
        <v>4</v>
      </c>
      <c r="O3" s="450"/>
      <c r="P3" s="450"/>
      <c r="Q3" s="450"/>
      <c r="R3" s="449">
        <v>5</v>
      </c>
      <c r="S3" s="450"/>
      <c r="T3" s="450"/>
      <c r="U3" s="451"/>
      <c r="V3" s="405" t="s">
        <v>1</v>
      </c>
      <c r="W3" s="406"/>
      <c r="X3" s="407" t="s">
        <v>2</v>
      </c>
      <c r="Y3" s="408"/>
      <c r="Z3" s="407" t="s">
        <v>3</v>
      </c>
      <c r="AA3" s="408"/>
      <c r="AB3" s="2" t="s">
        <v>4</v>
      </c>
    </row>
    <row r="4" spans="1:28" ht="16.5" customHeight="1" thickTop="1" thickBot="1" x14ac:dyDescent="0.3">
      <c r="A4" s="426" t="s">
        <v>15</v>
      </c>
      <c r="B4" s="533"/>
      <c r="C4" s="534"/>
      <c r="D4" s="534"/>
      <c r="E4" s="535"/>
      <c r="F4" s="213">
        <v>11</v>
      </c>
      <c r="G4" s="214">
        <v>15</v>
      </c>
      <c r="H4" s="215"/>
      <c r="I4" s="216"/>
      <c r="J4" s="213">
        <v>15</v>
      </c>
      <c r="K4" s="217">
        <v>10</v>
      </c>
      <c r="L4" s="215"/>
      <c r="M4" s="218"/>
      <c r="N4" s="213">
        <v>15</v>
      </c>
      <c r="O4" s="217">
        <v>8</v>
      </c>
      <c r="P4" s="215"/>
      <c r="Q4" s="216"/>
      <c r="R4" s="219">
        <v>15</v>
      </c>
      <c r="S4" s="223">
        <v>3</v>
      </c>
      <c r="T4" s="215"/>
      <c r="U4" s="218"/>
      <c r="V4" s="409">
        <f>T5+P5+L5+H5</f>
        <v>7</v>
      </c>
      <c r="W4" s="411">
        <f>V4+V6</f>
        <v>15</v>
      </c>
      <c r="X4" s="501">
        <f>J4+J5+L4+N4+N5+P4+H4+F4+F5+R4+R5+T4</f>
        <v>114</v>
      </c>
      <c r="Y4" s="503">
        <f>K5+K4+M4+O5+O4+U4+I4+G4+G5+Q4+S4+S5</f>
        <v>66</v>
      </c>
      <c r="Z4" s="527">
        <f>X4+X6</f>
        <v>234</v>
      </c>
      <c r="AA4" s="530">
        <f>Y4+Y6</f>
        <v>122</v>
      </c>
      <c r="AB4" s="421" t="s">
        <v>35</v>
      </c>
    </row>
    <row r="5" spans="1:28" ht="15.75" customHeight="1" thickBot="1" x14ac:dyDescent="0.3">
      <c r="A5" s="427"/>
      <c r="B5" s="536"/>
      <c r="C5" s="537"/>
      <c r="D5" s="537"/>
      <c r="E5" s="538"/>
      <c r="F5" s="220">
        <v>13</v>
      </c>
      <c r="G5" s="221">
        <v>15</v>
      </c>
      <c r="H5" s="452">
        <v>1</v>
      </c>
      <c r="I5" s="453"/>
      <c r="J5" s="220">
        <v>15</v>
      </c>
      <c r="K5" s="221">
        <v>7</v>
      </c>
      <c r="L5" s="452">
        <v>2</v>
      </c>
      <c r="M5" s="453"/>
      <c r="N5" s="220">
        <v>15</v>
      </c>
      <c r="O5" s="221">
        <v>7</v>
      </c>
      <c r="P5" s="452">
        <v>2</v>
      </c>
      <c r="Q5" s="453"/>
      <c r="R5" s="222">
        <v>15</v>
      </c>
      <c r="S5" s="224">
        <v>1</v>
      </c>
      <c r="T5" s="452">
        <v>2</v>
      </c>
      <c r="U5" s="453"/>
      <c r="V5" s="410"/>
      <c r="W5" s="412"/>
      <c r="X5" s="515"/>
      <c r="Y5" s="516"/>
      <c r="Z5" s="528"/>
      <c r="AA5" s="531"/>
      <c r="AB5" s="422"/>
    </row>
    <row r="6" spans="1:28" ht="16.5" customHeight="1" thickTop="1" thickBot="1" x14ac:dyDescent="0.3">
      <c r="A6" s="427"/>
      <c r="B6" s="536"/>
      <c r="C6" s="537"/>
      <c r="D6" s="537"/>
      <c r="E6" s="538"/>
      <c r="F6" s="317">
        <v>15</v>
      </c>
      <c r="G6" s="318">
        <v>11</v>
      </c>
      <c r="H6" s="319"/>
      <c r="I6" s="315"/>
      <c r="J6" s="317">
        <v>15</v>
      </c>
      <c r="K6" s="318">
        <v>5</v>
      </c>
      <c r="L6" s="319"/>
      <c r="M6" s="316"/>
      <c r="N6" s="317">
        <v>15</v>
      </c>
      <c r="O6" s="318">
        <v>9</v>
      </c>
      <c r="P6" s="319"/>
      <c r="Q6" s="315"/>
      <c r="R6" s="314">
        <v>15</v>
      </c>
      <c r="S6" s="322">
        <v>6</v>
      </c>
      <c r="T6" s="319"/>
      <c r="U6" s="316"/>
      <c r="V6" s="409">
        <f>T7+P7+L7+H7</f>
        <v>8</v>
      </c>
      <c r="W6" s="412"/>
      <c r="X6" s="501">
        <f>J6+J7+L6+N6+N7+P6+H6+F6+F7+T6+R6+R7</f>
        <v>120</v>
      </c>
      <c r="Y6" s="503">
        <f>K7+K6+M6+O7+O6+U6+I6+G6+G7+S6+S7+Q6</f>
        <v>56</v>
      </c>
      <c r="Z6" s="528"/>
      <c r="AA6" s="531"/>
      <c r="AB6" s="422"/>
    </row>
    <row r="7" spans="1:28" ht="15.75" customHeight="1" thickBot="1" x14ac:dyDescent="0.3">
      <c r="A7" s="428"/>
      <c r="B7" s="539"/>
      <c r="C7" s="540"/>
      <c r="D7" s="540"/>
      <c r="E7" s="541"/>
      <c r="F7" s="315">
        <v>15</v>
      </c>
      <c r="G7" s="320">
        <v>9</v>
      </c>
      <c r="H7" s="424">
        <v>2</v>
      </c>
      <c r="I7" s="425"/>
      <c r="J7" s="321">
        <v>15</v>
      </c>
      <c r="K7" s="320">
        <v>6</v>
      </c>
      <c r="L7" s="424">
        <v>2</v>
      </c>
      <c r="M7" s="425"/>
      <c r="N7" s="321">
        <v>15</v>
      </c>
      <c r="O7" s="320">
        <v>9</v>
      </c>
      <c r="P7" s="424">
        <v>2</v>
      </c>
      <c r="Q7" s="425"/>
      <c r="R7" s="323">
        <v>15</v>
      </c>
      <c r="S7" s="324">
        <v>1</v>
      </c>
      <c r="T7" s="424">
        <v>2</v>
      </c>
      <c r="U7" s="425"/>
      <c r="V7" s="410"/>
      <c r="W7" s="413"/>
      <c r="X7" s="515"/>
      <c r="Y7" s="516"/>
      <c r="Z7" s="529"/>
      <c r="AA7" s="532"/>
      <c r="AB7" s="423"/>
    </row>
    <row r="8" spans="1:28" ht="16.5" customHeight="1" thickTop="1" thickBot="1" x14ac:dyDescent="0.3">
      <c r="A8" s="426" t="s">
        <v>27</v>
      </c>
      <c r="B8" s="15">
        <f>G4</f>
        <v>15</v>
      </c>
      <c r="C8" s="16">
        <f>F4</f>
        <v>11</v>
      </c>
      <c r="D8" s="17">
        <f>I4</f>
        <v>0</v>
      </c>
      <c r="E8" s="18">
        <f>H4</f>
        <v>0</v>
      </c>
      <c r="F8" s="517"/>
      <c r="G8" s="518"/>
      <c r="H8" s="518"/>
      <c r="I8" s="519"/>
      <c r="J8" s="233">
        <v>15</v>
      </c>
      <c r="K8" s="225">
        <v>13</v>
      </c>
      <c r="L8" s="226"/>
      <c r="M8" s="227"/>
      <c r="N8" s="228">
        <v>15</v>
      </c>
      <c r="O8" s="225">
        <v>6</v>
      </c>
      <c r="P8" s="226"/>
      <c r="Q8" s="229"/>
      <c r="R8" s="234">
        <v>15</v>
      </c>
      <c r="S8" s="225">
        <v>4</v>
      </c>
      <c r="T8" s="230"/>
      <c r="U8" s="227"/>
      <c r="V8" s="409">
        <f>T9+P9+L9+D9</f>
        <v>8</v>
      </c>
      <c r="W8" s="411">
        <f>V8+V10</f>
        <v>15</v>
      </c>
      <c r="X8" s="501">
        <f>J8+J9+L8+N8+N9+P8+D8+B8+B9+R8+R9+T8</f>
        <v>120</v>
      </c>
      <c r="Y8" s="503">
        <f>K9+K8+M8+O9+O8+U8+E8+C8+C9+S8+S9+Q8</f>
        <v>74</v>
      </c>
      <c r="Z8" s="501">
        <f>X8+X10</f>
        <v>238</v>
      </c>
      <c r="AA8" s="503">
        <f>Y8+Y10</f>
        <v>163</v>
      </c>
      <c r="AB8" s="421" t="s">
        <v>36</v>
      </c>
    </row>
    <row r="9" spans="1:28" ht="15.75" customHeight="1" thickBot="1" x14ac:dyDescent="0.3">
      <c r="A9" s="427"/>
      <c r="B9" s="25">
        <f>G5</f>
        <v>15</v>
      </c>
      <c r="C9" s="26">
        <f>F5</f>
        <v>13</v>
      </c>
      <c r="D9" s="497">
        <v>2</v>
      </c>
      <c r="E9" s="498"/>
      <c r="F9" s="505"/>
      <c r="G9" s="506"/>
      <c r="H9" s="506"/>
      <c r="I9" s="507"/>
      <c r="J9" s="231">
        <v>15</v>
      </c>
      <c r="K9" s="232">
        <v>10</v>
      </c>
      <c r="L9" s="495">
        <v>2</v>
      </c>
      <c r="M9" s="496"/>
      <c r="N9" s="231">
        <v>15</v>
      </c>
      <c r="O9" s="232">
        <v>10</v>
      </c>
      <c r="P9" s="495">
        <v>2</v>
      </c>
      <c r="Q9" s="496"/>
      <c r="R9" s="235">
        <v>15</v>
      </c>
      <c r="S9" s="232">
        <v>7</v>
      </c>
      <c r="T9" s="495">
        <v>2</v>
      </c>
      <c r="U9" s="496"/>
      <c r="V9" s="410"/>
      <c r="W9" s="412"/>
      <c r="X9" s="515"/>
      <c r="Y9" s="516"/>
      <c r="Z9" s="491"/>
      <c r="AA9" s="493"/>
      <c r="AB9" s="422"/>
    </row>
    <row r="10" spans="1:28" ht="16.5" customHeight="1" thickTop="1" thickBot="1" x14ac:dyDescent="0.3">
      <c r="A10" s="427"/>
      <c r="B10" s="29">
        <f>G6</f>
        <v>11</v>
      </c>
      <c r="C10" s="30">
        <f>F6</f>
        <v>15</v>
      </c>
      <c r="D10" s="31">
        <f>I6</f>
        <v>0</v>
      </c>
      <c r="E10" s="32">
        <f>H6</f>
        <v>0</v>
      </c>
      <c r="F10" s="505"/>
      <c r="G10" s="506"/>
      <c r="H10" s="506"/>
      <c r="I10" s="507"/>
      <c r="J10" s="327">
        <v>15</v>
      </c>
      <c r="K10" s="328">
        <v>6</v>
      </c>
      <c r="L10" s="329"/>
      <c r="M10" s="325"/>
      <c r="N10" s="327">
        <v>12</v>
      </c>
      <c r="O10" s="328">
        <v>15</v>
      </c>
      <c r="P10" s="329">
        <v>11</v>
      </c>
      <c r="Q10" s="326">
        <v>9</v>
      </c>
      <c r="R10" s="330">
        <v>15</v>
      </c>
      <c r="S10" s="328">
        <v>8</v>
      </c>
      <c r="T10" s="326"/>
      <c r="U10" s="331"/>
      <c r="V10" s="409">
        <f>P11+L11+D11+T11</f>
        <v>7</v>
      </c>
      <c r="W10" s="412"/>
      <c r="X10" s="501">
        <f>J10+J11+L10+N10+N11+P10+D10+B10+B11+R10+R11+T10</f>
        <v>118</v>
      </c>
      <c r="Y10" s="503">
        <f>K11+K10+M10+O11+O10+U10+E10+C10+C11+S10+S11+Q10</f>
        <v>89</v>
      </c>
      <c r="Z10" s="491"/>
      <c r="AA10" s="493"/>
      <c r="AB10" s="422"/>
    </row>
    <row r="11" spans="1:28" ht="15.75" customHeight="1" thickBot="1" x14ac:dyDescent="0.3">
      <c r="A11" s="428"/>
      <c r="B11" s="38">
        <f>G7</f>
        <v>9</v>
      </c>
      <c r="C11" s="39">
        <f>F7</f>
        <v>15</v>
      </c>
      <c r="D11" s="525">
        <v>1</v>
      </c>
      <c r="E11" s="526"/>
      <c r="F11" s="520"/>
      <c r="G11" s="521"/>
      <c r="H11" s="521"/>
      <c r="I11" s="522"/>
      <c r="J11" s="332">
        <v>15</v>
      </c>
      <c r="K11" s="333">
        <v>8</v>
      </c>
      <c r="L11" s="523">
        <v>2</v>
      </c>
      <c r="M11" s="524"/>
      <c r="N11" s="332">
        <v>15</v>
      </c>
      <c r="O11" s="333">
        <v>5</v>
      </c>
      <c r="P11" s="523">
        <v>2</v>
      </c>
      <c r="Q11" s="524"/>
      <c r="R11" s="334">
        <v>15</v>
      </c>
      <c r="S11" s="333">
        <v>8</v>
      </c>
      <c r="T11" s="523">
        <v>2</v>
      </c>
      <c r="U11" s="524"/>
      <c r="V11" s="410"/>
      <c r="W11" s="413"/>
      <c r="X11" s="515"/>
      <c r="Y11" s="516"/>
      <c r="Z11" s="502"/>
      <c r="AA11" s="504"/>
      <c r="AB11" s="423"/>
    </row>
    <row r="12" spans="1:28" ht="16.5" customHeight="1" thickTop="1" thickBot="1" x14ac:dyDescent="0.3">
      <c r="A12" s="426" t="s">
        <v>9</v>
      </c>
      <c r="B12" s="22">
        <f>K4</f>
        <v>10</v>
      </c>
      <c r="C12" s="19">
        <f>J4</f>
        <v>15</v>
      </c>
      <c r="D12" s="20">
        <f>M4</f>
        <v>0</v>
      </c>
      <c r="E12" s="21">
        <f>L4</f>
        <v>0</v>
      </c>
      <c r="F12" s="43">
        <f>K8</f>
        <v>13</v>
      </c>
      <c r="G12" s="44">
        <f>J8</f>
        <v>15</v>
      </c>
      <c r="H12" s="24">
        <f>M8</f>
        <v>0</v>
      </c>
      <c r="I12" s="23">
        <f>L8</f>
        <v>0</v>
      </c>
      <c r="J12" s="517"/>
      <c r="K12" s="518"/>
      <c r="L12" s="518"/>
      <c r="M12" s="519"/>
      <c r="N12" s="238">
        <v>14</v>
      </c>
      <c r="O12" s="236">
        <v>16</v>
      </c>
      <c r="P12" s="237"/>
      <c r="Q12" s="239"/>
      <c r="R12" s="242">
        <v>15</v>
      </c>
      <c r="S12" s="236">
        <v>5</v>
      </c>
      <c r="T12" s="239"/>
      <c r="U12" s="244"/>
      <c r="V12" s="409">
        <f>P13+H13+D13+T13</f>
        <v>5</v>
      </c>
      <c r="W12" s="411">
        <f>V12+V14</f>
        <v>10</v>
      </c>
      <c r="X12" s="501">
        <f>H12+F12+F13+D12+B12+B13+N12+N13+P12+R12+R13+T12</f>
        <v>97</v>
      </c>
      <c r="Y12" s="503">
        <f>I12+G12+G13+E12+C12+C13+O13+O12+U12+S12+S13+Q12</f>
        <v>105</v>
      </c>
      <c r="Z12" s="501">
        <f>X12+X14</f>
        <v>183</v>
      </c>
      <c r="AA12" s="503">
        <f>Y12+Y14</f>
        <v>215</v>
      </c>
      <c r="AB12" s="421" t="s">
        <v>38</v>
      </c>
    </row>
    <row r="13" spans="1:28" ht="15.75" customHeight="1" thickBot="1" x14ac:dyDescent="0.3">
      <c r="A13" s="427"/>
      <c r="B13" s="27">
        <f>K5</f>
        <v>7</v>
      </c>
      <c r="C13" s="28">
        <f>J5</f>
        <v>15</v>
      </c>
      <c r="D13" s="495">
        <v>1</v>
      </c>
      <c r="E13" s="496"/>
      <c r="F13" s="45">
        <f>K9</f>
        <v>10</v>
      </c>
      <c r="G13" s="46">
        <f>J9</f>
        <v>15</v>
      </c>
      <c r="H13" s="495">
        <v>1</v>
      </c>
      <c r="I13" s="496"/>
      <c r="J13" s="505"/>
      <c r="K13" s="506"/>
      <c r="L13" s="506"/>
      <c r="M13" s="507"/>
      <c r="N13" s="240">
        <v>13</v>
      </c>
      <c r="O13" s="241">
        <v>15</v>
      </c>
      <c r="P13" s="495">
        <v>1</v>
      </c>
      <c r="Q13" s="496"/>
      <c r="R13" s="243">
        <v>15</v>
      </c>
      <c r="S13" s="241">
        <v>9</v>
      </c>
      <c r="T13" s="495">
        <v>2</v>
      </c>
      <c r="U13" s="496"/>
      <c r="V13" s="410"/>
      <c r="W13" s="412"/>
      <c r="X13" s="515"/>
      <c r="Y13" s="516"/>
      <c r="Z13" s="491"/>
      <c r="AA13" s="493"/>
      <c r="AB13" s="422"/>
    </row>
    <row r="14" spans="1:28" ht="16.5" customHeight="1" thickTop="1" thickBot="1" x14ac:dyDescent="0.3">
      <c r="A14" s="427"/>
      <c r="B14" s="33">
        <f>K6</f>
        <v>5</v>
      </c>
      <c r="C14" s="34">
        <f>J6</f>
        <v>15</v>
      </c>
      <c r="D14" s="35">
        <f>M6</f>
        <v>0</v>
      </c>
      <c r="E14" s="21">
        <f>L6</f>
        <v>0</v>
      </c>
      <c r="F14" s="47">
        <f>K10</f>
        <v>6</v>
      </c>
      <c r="G14" s="48">
        <f>J10</f>
        <v>15</v>
      </c>
      <c r="H14" s="49">
        <f>M10</f>
        <v>0</v>
      </c>
      <c r="I14" s="23">
        <f>L10</f>
        <v>0</v>
      </c>
      <c r="J14" s="505"/>
      <c r="K14" s="506"/>
      <c r="L14" s="506"/>
      <c r="M14" s="507"/>
      <c r="N14" s="336">
        <v>16</v>
      </c>
      <c r="O14" s="337">
        <v>14</v>
      </c>
      <c r="P14" s="338">
        <v>7</v>
      </c>
      <c r="Q14" s="335">
        <v>11</v>
      </c>
      <c r="R14" s="339">
        <v>15</v>
      </c>
      <c r="S14" s="337">
        <v>3</v>
      </c>
      <c r="T14" s="335"/>
      <c r="U14" s="340"/>
      <c r="V14" s="409">
        <f>P15+H15+D15+T15</f>
        <v>5</v>
      </c>
      <c r="W14" s="412"/>
      <c r="X14" s="501">
        <f>H14+F14+F15+D14+B14+B15+N14+N15+P14+R14+R15+T14</f>
        <v>86</v>
      </c>
      <c r="Y14" s="503">
        <f>I14+G14+G15+E14+C14+C15+O15+O14+U14+S14+S15+Q14</f>
        <v>110</v>
      </c>
      <c r="Z14" s="491"/>
      <c r="AA14" s="493"/>
      <c r="AB14" s="422"/>
    </row>
    <row r="15" spans="1:28" ht="15.75" customHeight="1" thickBot="1" x14ac:dyDescent="0.3">
      <c r="A15" s="428"/>
      <c r="B15" s="40">
        <f>K7</f>
        <v>6</v>
      </c>
      <c r="C15" s="41">
        <f>J7</f>
        <v>15</v>
      </c>
      <c r="D15" s="523">
        <v>1</v>
      </c>
      <c r="E15" s="524"/>
      <c r="F15" s="41">
        <f>K11</f>
        <v>8</v>
      </c>
      <c r="G15" s="50">
        <f>J11</f>
        <v>15</v>
      </c>
      <c r="H15" s="523">
        <v>1</v>
      </c>
      <c r="I15" s="524"/>
      <c r="J15" s="520"/>
      <c r="K15" s="521"/>
      <c r="L15" s="521"/>
      <c r="M15" s="522"/>
      <c r="N15" s="341">
        <v>8</v>
      </c>
      <c r="O15" s="342">
        <v>15</v>
      </c>
      <c r="P15" s="523">
        <v>1</v>
      </c>
      <c r="Q15" s="524"/>
      <c r="R15" s="343">
        <v>15</v>
      </c>
      <c r="S15" s="342">
        <v>7</v>
      </c>
      <c r="T15" s="523">
        <v>2</v>
      </c>
      <c r="U15" s="524"/>
      <c r="V15" s="410"/>
      <c r="W15" s="413"/>
      <c r="X15" s="515"/>
      <c r="Y15" s="516"/>
      <c r="Z15" s="502"/>
      <c r="AA15" s="504"/>
      <c r="AB15" s="423"/>
    </row>
    <row r="16" spans="1:28" ht="16.5" customHeight="1" thickTop="1" thickBot="1" x14ac:dyDescent="0.3">
      <c r="A16" s="426" t="s">
        <v>28</v>
      </c>
      <c r="B16" s="22">
        <f>O4</f>
        <v>8</v>
      </c>
      <c r="C16" s="19">
        <f>N4</f>
        <v>15</v>
      </c>
      <c r="D16" s="20">
        <f>Q4</f>
        <v>0</v>
      </c>
      <c r="E16" s="51">
        <f>P4</f>
        <v>0</v>
      </c>
      <c r="F16" s="43">
        <f>O8</f>
        <v>6</v>
      </c>
      <c r="G16" s="44">
        <f>N8</f>
        <v>15</v>
      </c>
      <c r="H16" s="24">
        <f>Q8</f>
        <v>0</v>
      </c>
      <c r="I16" s="52">
        <f>P8</f>
        <v>0</v>
      </c>
      <c r="J16" s="22">
        <f>O12</f>
        <v>16</v>
      </c>
      <c r="K16" s="19">
        <f>N12</f>
        <v>14</v>
      </c>
      <c r="L16" s="20">
        <f>Q12</f>
        <v>0</v>
      </c>
      <c r="M16" s="51">
        <f>P12</f>
        <v>0</v>
      </c>
      <c r="N16" s="517"/>
      <c r="O16" s="518"/>
      <c r="P16" s="518"/>
      <c r="Q16" s="519"/>
      <c r="R16" s="245">
        <v>15</v>
      </c>
      <c r="S16" s="248">
        <v>13</v>
      </c>
      <c r="T16" s="249"/>
      <c r="U16" s="250"/>
      <c r="V16" s="409">
        <f>H17+D17+L17+T17</f>
        <v>6</v>
      </c>
      <c r="W16" s="411">
        <f>V16+V18</f>
        <v>12</v>
      </c>
      <c r="X16" s="501">
        <f>J16+J17+L16+B16+B17+D16+F16+F17+H16+R16+R17+T16</f>
        <v>92</v>
      </c>
      <c r="Y16" s="503">
        <f>K17+K16+M16+C17+C16+E16+I16+G16+G17+S16+S17+U16</f>
        <v>108</v>
      </c>
      <c r="Z16" s="501">
        <f>X16+X18</f>
        <v>209</v>
      </c>
      <c r="AA16" s="503">
        <f>Y16+Y18</f>
        <v>217</v>
      </c>
      <c r="AB16" s="421" t="s">
        <v>37</v>
      </c>
    </row>
    <row r="17" spans="1:28" ht="15.75" customHeight="1" thickBot="1" x14ac:dyDescent="0.3">
      <c r="A17" s="427"/>
      <c r="B17" s="27">
        <f>O5</f>
        <v>7</v>
      </c>
      <c r="C17" s="28">
        <f>N5</f>
        <v>15</v>
      </c>
      <c r="D17" s="495">
        <v>1</v>
      </c>
      <c r="E17" s="496"/>
      <c r="F17" s="28">
        <f>O9</f>
        <v>10</v>
      </c>
      <c r="G17" s="46">
        <f>N9</f>
        <v>15</v>
      </c>
      <c r="H17" s="495">
        <v>1</v>
      </c>
      <c r="I17" s="496"/>
      <c r="J17" s="27">
        <f>O13</f>
        <v>15</v>
      </c>
      <c r="K17" s="28">
        <f>N13</f>
        <v>13</v>
      </c>
      <c r="L17" s="495">
        <v>2</v>
      </c>
      <c r="M17" s="496"/>
      <c r="N17" s="505"/>
      <c r="O17" s="506"/>
      <c r="P17" s="506"/>
      <c r="Q17" s="507"/>
      <c r="R17" s="246">
        <v>15</v>
      </c>
      <c r="S17" s="247">
        <v>8</v>
      </c>
      <c r="T17" s="497">
        <v>2</v>
      </c>
      <c r="U17" s="498"/>
      <c r="V17" s="410"/>
      <c r="W17" s="412"/>
      <c r="X17" s="515"/>
      <c r="Y17" s="516"/>
      <c r="Z17" s="491"/>
      <c r="AA17" s="493"/>
      <c r="AB17" s="422"/>
    </row>
    <row r="18" spans="1:28" ht="16.5" customHeight="1" thickTop="1" thickBot="1" x14ac:dyDescent="0.3">
      <c r="A18" s="427"/>
      <c r="B18" s="33">
        <f>O6</f>
        <v>9</v>
      </c>
      <c r="C18" s="34">
        <f>N6</f>
        <v>15</v>
      </c>
      <c r="D18" s="56">
        <f>Q6</f>
        <v>0</v>
      </c>
      <c r="E18" s="21">
        <f>P6</f>
        <v>0</v>
      </c>
      <c r="F18" s="47">
        <f>O10</f>
        <v>15</v>
      </c>
      <c r="G18" s="48">
        <f>N10</f>
        <v>12</v>
      </c>
      <c r="H18" s="57">
        <f>Q10</f>
        <v>9</v>
      </c>
      <c r="I18" s="23">
        <f>P10</f>
        <v>11</v>
      </c>
      <c r="J18" s="33">
        <f>O14</f>
        <v>14</v>
      </c>
      <c r="K18" s="34">
        <f>N14</f>
        <v>16</v>
      </c>
      <c r="L18" s="56">
        <f>Q14</f>
        <v>11</v>
      </c>
      <c r="M18" s="21">
        <f>P14</f>
        <v>7</v>
      </c>
      <c r="N18" s="505"/>
      <c r="O18" s="506"/>
      <c r="P18" s="506"/>
      <c r="Q18" s="507"/>
      <c r="R18" s="344">
        <v>15</v>
      </c>
      <c r="S18" s="345">
        <v>5</v>
      </c>
      <c r="T18" s="346"/>
      <c r="U18" s="347"/>
      <c r="V18" s="409">
        <f>D19+H19+L19+T19</f>
        <v>6</v>
      </c>
      <c r="W18" s="412"/>
      <c r="X18" s="501">
        <f>F19+J19+R18+R19+T18+J18+L18+B18+D18+F18+H18+B19</f>
        <v>117</v>
      </c>
      <c r="Y18" s="503">
        <f>K18+M18+C18+E18+I18+G18+C19+G19+K19+S18+S19+U18</f>
        <v>109</v>
      </c>
      <c r="Z18" s="491"/>
      <c r="AA18" s="493"/>
      <c r="AB18" s="422"/>
    </row>
    <row r="19" spans="1:28" ht="15.75" customHeight="1" thickBot="1" x14ac:dyDescent="0.3">
      <c r="A19" s="428"/>
      <c r="B19" s="40">
        <f>O7</f>
        <v>9</v>
      </c>
      <c r="C19" s="41">
        <f>N7</f>
        <v>15</v>
      </c>
      <c r="D19" s="523">
        <v>1</v>
      </c>
      <c r="E19" s="524"/>
      <c r="F19" s="41">
        <f>O11</f>
        <v>5</v>
      </c>
      <c r="G19" s="50">
        <f>N11</f>
        <v>15</v>
      </c>
      <c r="H19" s="523">
        <v>1</v>
      </c>
      <c r="I19" s="524"/>
      <c r="J19" s="40">
        <f>O15</f>
        <v>15</v>
      </c>
      <c r="K19" s="41">
        <f>N15</f>
        <v>8</v>
      </c>
      <c r="L19" s="523">
        <v>2</v>
      </c>
      <c r="M19" s="524"/>
      <c r="N19" s="520"/>
      <c r="O19" s="521"/>
      <c r="P19" s="521"/>
      <c r="Q19" s="522"/>
      <c r="R19" s="348">
        <v>15</v>
      </c>
      <c r="S19" s="349">
        <v>5</v>
      </c>
      <c r="T19" s="525">
        <v>2</v>
      </c>
      <c r="U19" s="526"/>
      <c r="V19" s="500"/>
      <c r="W19" s="413"/>
      <c r="X19" s="502"/>
      <c r="Y19" s="504"/>
      <c r="Z19" s="502"/>
      <c r="AA19" s="504"/>
      <c r="AB19" s="423"/>
    </row>
    <row r="20" spans="1:28" ht="16.5" customHeight="1" thickTop="1" thickBot="1" x14ac:dyDescent="0.3">
      <c r="A20" s="426" t="s">
        <v>12</v>
      </c>
      <c r="B20" s="22">
        <f>S4</f>
        <v>3</v>
      </c>
      <c r="C20" s="59">
        <f>R4</f>
        <v>15</v>
      </c>
      <c r="D20" s="24">
        <f>U4</f>
        <v>0</v>
      </c>
      <c r="E20" s="51">
        <f>T4</f>
        <v>0</v>
      </c>
      <c r="F20" s="43">
        <f>S8</f>
        <v>4</v>
      </c>
      <c r="G20" s="44">
        <f>R8</f>
        <v>15</v>
      </c>
      <c r="H20" s="24">
        <f>U8</f>
        <v>0</v>
      </c>
      <c r="I20" s="23">
        <f>T8</f>
        <v>0</v>
      </c>
      <c r="J20" s="22">
        <f>S12</f>
        <v>5</v>
      </c>
      <c r="K20" s="59">
        <f>R12</f>
        <v>15</v>
      </c>
      <c r="L20" s="24">
        <f>U12</f>
        <v>0</v>
      </c>
      <c r="M20" s="21">
        <f>T12</f>
        <v>0</v>
      </c>
      <c r="N20" s="53">
        <f>S16</f>
        <v>13</v>
      </c>
      <c r="O20" s="60">
        <f>R16</f>
        <v>15</v>
      </c>
      <c r="P20" s="17">
        <f>U16</f>
        <v>0</v>
      </c>
      <c r="Q20" s="32">
        <f>T16</f>
        <v>0</v>
      </c>
      <c r="R20" s="505"/>
      <c r="S20" s="506"/>
      <c r="T20" s="506"/>
      <c r="U20" s="507"/>
      <c r="V20" s="409">
        <f>P21+L21+H21+D21</f>
        <v>4</v>
      </c>
      <c r="W20" s="412">
        <f>V20+V22</f>
        <v>8</v>
      </c>
      <c r="X20" s="501">
        <f>P20+N20+N21+L20+J20+J21+H20+F20+F21+D20+B20+B21</f>
        <v>50</v>
      </c>
      <c r="Y20" s="503">
        <f>Q20+O20+O21+M20+K20+K21+I20+G20+G21+E20+C20+C21</f>
        <v>120</v>
      </c>
      <c r="Z20" s="491">
        <f>X20+X22</f>
        <v>93</v>
      </c>
      <c r="AA20" s="493">
        <f>Y20+Y22</f>
        <v>240</v>
      </c>
      <c r="AB20" s="422" t="s">
        <v>39</v>
      </c>
    </row>
    <row r="21" spans="1:28" ht="15.75" customHeight="1" thickBot="1" x14ac:dyDescent="0.3">
      <c r="A21" s="427"/>
      <c r="B21" s="27">
        <f>S5</f>
        <v>1</v>
      </c>
      <c r="C21" s="28">
        <f>R5</f>
        <v>15</v>
      </c>
      <c r="D21" s="495">
        <v>1</v>
      </c>
      <c r="E21" s="496"/>
      <c r="F21" s="28">
        <f>S9</f>
        <v>7</v>
      </c>
      <c r="G21" s="46">
        <f>R9</f>
        <v>15</v>
      </c>
      <c r="H21" s="495">
        <v>1</v>
      </c>
      <c r="I21" s="496"/>
      <c r="J21" s="27">
        <f>S13</f>
        <v>9</v>
      </c>
      <c r="K21" s="28">
        <f>R13</f>
        <v>15</v>
      </c>
      <c r="L21" s="495">
        <v>1</v>
      </c>
      <c r="M21" s="496"/>
      <c r="N21" s="54">
        <f>S17</f>
        <v>8</v>
      </c>
      <c r="O21" s="55">
        <f>R17</f>
        <v>15</v>
      </c>
      <c r="P21" s="497">
        <v>1</v>
      </c>
      <c r="Q21" s="498"/>
      <c r="R21" s="505"/>
      <c r="S21" s="506"/>
      <c r="T21" s="506"/>
      <c r="U21" s="507"/>
      <c r="V21" s="500"/>
      <c r="W21" s="412"/>
      <c r="X21" s="502"/>
      <c r="Y21" s="504"/>
      <c r="Z21" s="491"/>
      <c r="AA21" s="493"/>
      <c r="AB21" s="422"/>
    </row>
    <row r="22" spans="1:28" ht="15.75" customHeight="1" thickBot="1" x14ac:dyDescent="0.3">
      <c r="A22" s="427"/>
      <c r="B22" s="33">
        <f>S6</f>
        <v>6</v>
      </c>
      <c r="C22" s="34">
        <f>R6</f>
        <v>15</v>
      </c>
      <c r="D22" s="49">
        <f>U6</f>
        <v>0</v>
      </c>
      <c r="E22" s="21">
        <f>T6</f>
        <v>0</v>
      </c>
      <c r="F22" s="47">
        <f>S10</f>
        <v>8</v>
      </c>
      <c r="G22" s="48">
        <f>R10</f>
        <v>15</v>
      </c>
      <c r="H22" s="49">
        <f>U10</f>
        <v>0</v>
      </c>
      <c r="I22" s="23">
        <f>T10</f>
        <v>0</v>
      </c>
      <c r="J22" s="33">
        <f>S14</f>
        <v>3</v>
      </c>
      <c r="K22" s="61">
        <f>R14</f>
        <v>15</v>
      </c>
      <c r="L22" s="49">
        <f>U14</f>
        <v>0</v>
      </c>
      <c r="M22" s="21">
        <f>T14</f>
        <v>0</v>
      </c>
      <c r="N22" s="58">
        <f>S18</f>
        <v>5</v>
      </c>
      <c r="O22" s="62">
        <f>R18</f>
        <v>15</v>
      </c>
      <c r="P22" s="31">
        <f>U18</f>
        <v>0</v>
      </c>
      <c r="Q22" s="32">
        <f>T18</f>
        <v>0</v>
      </c>
      <c r="R22" s="505"/>
      <c r="S22" s="506"/>
      <c r="T22" s="506"/>
      <c r="U22" s="507"/>
      <c r="V22" s="499">
        <f>P23+L23+H23+D23</f>
        <v>4</v>
      </c>
      <c r="W22" s="412"/>
      <c r="X22" s="491">
        <f>P22+N22+N23+L22+J22+J23+H22+F22+F23+D22+B22+B23</f>
        <v>43</v>
      </c>
      <c r="Y22" s="493">
        <f>Q22+O22+O23+M22+K22+K23+I22+G22+G23+E22+C22+C23</f>
        <v>120</v>
      </c>
      <c r="Z22" s="491"/>
      <c r="AA22" s="493"/>
      <c r="AB22" s="422"/>
    </row>
    <row r="23" spans="1:28" ht="15.75" customHeight="1" thickBot="1" x14ac:dyDescent="0.3">
      <c r="A23" s="466"/>
      <c r="B23" s="63">
        <f>S7</f>
        <v>1</v>
      </c>
      <c r="C23" s="64">
        <f>R7</f>
        <v>15</v>
      </c>
      <c r="D23" s="511">
        <v>1</v>
      </c>
      <c r="E23" s="512"/>
      <c r="F23" s="64">
        <f>S11</f>
        <v>8</v>
      </c>
      <c r="G23" s="65">
        <f>R11</f>
        <v>15</v>
      </c>
      <c r="H23" s="511">
        <v>1</v>
      </c>
      <c r="I23" s="512"/>
      <c r="J23" s="63">
        <f>S15</f>
        <v>7</v>
      </c>
      <c r="K23" s="64">
        <f>R15</f>
        <v>15</v>
      </c>
      <c r="L23" s="511">
        <v>1</v>
      </c>
      <c r="M23" s="512"/>
      <c r="N23" s="66">
        <f>S19</f>
        <v>5</v>
      </c>
      <c r="O23" s="67">
        <f>R19</f>
        <v>15</v>
      </c>
      <c r="P23" s="513">
        <v>1</v>
      </c>
      <c r="Q23" s="514"/>
      <c r="R23" s="508"/>
      <c r="S23" s="509"/>
      <c r="T23" s="509"/>
      <c r="U23" s="510"/>
      <c r="V23" s="473"/>
      <c r="W23" s="472"/>
      <c r="X23" s="492"/>
      <c r="Y23" s="494"/>
      <c r="Z23" s="492"/>
      <c r="AA23" s="494"/>
      <c r="AB23" s="476"/>
    </row>
    <row r="24" spans="1:28" ht="15.75" thickTop="1" x14ac:dyDescent="0.25"/>
    <row r="26" spans="1:28" x14ac:dyDescent="0.25">
      <c r="A26" t="s">
        <v>5</v>
      </c>
    </row>
  </sheetData>
  <mergeCells count="109">
    <mergeCell ref="A4:A7"/>
    <mergeCell ref="B4:E7"/>
    <mergeCell ref="V4:V5"/>
    <mergeCell ref="W4:W7"/>
    <mergeCell ref="X4:X5"/>
    <mergeCell ref="Y4:Y5"/>
    <mergeCell ref="H7:I7"/>
    <mergeCell ref="L7:M7"/>
    <mergeCell ref="P7:Q7"/>
    <mergeCell ref="H5:I5"/>
    <mergeCell ref="L5:M5"/>
    <mergeCell ref="P5:Q5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T5:U5"/>
    <mergeCell ref="Z4:Z7"/>
    <mergeCell ref="AA4:AA7"/>
    <mergeCell ref="AB4:AB7"/>
    <mergeCell ref="V6:V7"/>
    <mergeCell ref="X6:X7"/>
    <mergeCell ref="Y6:Y7"/>
    <mergeCell ref="T7:U7"/>
    <mergeCell ref="A8:A11"/>
    <mergeCell ref="F8:I11"/>
    <mergeCell ref="V8:V9"/>
    <mergeCell ref="W8:W11"/>
    <mergeCell ref="X8:X9"/>
    <mergeCell ref="Y8:Y9"/>
    <mergeCell ref="D11:E11"/>
    <mergeCell ref="L9:M9"/>
    <mergeCell ref="P9:Q9"/>
    <mergeCell ref="T9:U9"/>
    <mergeCell ref="L11:M11"/>
    <mergeCell ref="P11:Q11"/>
    <mergeCell ref="T11:U11"/>
    <mergeCell ref="Z8:Z11"/>
    <mergeCell ref="AA8:AA11"/>
    <mergeCell ref="AB8:AB11"/>
    <mergeCell ref="D9:E9"/>
    <mergeCell ref="V10:V11"/>
    <mergeCell ref="X10:X11"/>
    <mergeCell ref="Y10:Y11"/>
    <mergeCell ref="A12:A15"/>
    <mergeCell ref="J12:M15"/>
    <mergeCell ref="V12:V13"/>
    <mergeCell ref="W12:W15"/>
    <mergeCell ref="X12:X13"/>
    <mergeCell ref="Y12:Y13"/>
    <mergeCell ref="D15:E15"/>
    <mergeCell ref="H15:I15"/>
    <mergeCell ref="P13:Q13"/>
    <mergeCell ref="T13:U13"/>
    <mergeCell ref="Z12:Z15"/>
    <mergeCell ref="AA12:AA15"/>
    <mergeCell ref="AB12:AB15"/>
    <mergeCell ref="D13:E13"/>
    <mergeCell ref="H13:I13"/>
    <mergeCell ref="V14:V15"/>
    <mergeCell ref="X14:X15"/>
    <mergeCell ref="Y14:Y15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P15:Q15"/>
    <mergeCell ref="T15:U15"/>
    <mergeCell ref="T19:U19"/>
    <mergeCell ref="Z16:Z19"/>
    <mergeCell ref="AA16:AA19"/>
    <mergeCell ref="AB16:AB19"/>
    <mergeCell ref="D17:E17"/>
    <mergeCell ref="H17:I17"/>
    <mergeCell ref="L17:M17"/>
    <mergeCell ref="V18:V19"/>
    <mergeCell ref="X18:X19"/>
    <mergeCell ref="Y18:Y19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T17:U17"/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showZeros="0" workbookViewId="0">
      <selection activeCell="A16" sqref="A16:A19"/>
    </sheetView>
  </sheetViews>
  <sheetFormatPr defaultRowHeight="15" x14ac:dyDescent="0.25"/>
  <cols>
    <col min="1" max="1" width="19.1406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3.85546875" customWidth="1"/>
    <col min="26" max="27" width="4" customWidth="1"/>
    <col min="28" max="28" width="8.140625" customWidth="1"/>
  </cols>
  <sheetData>
    <row r="1" spans="1:28" ht="33.75" customHeight="1" x14ac:dyDescent="0.25">
      <c r="A1" s="404" t="s">
        <v>41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</row>
    <row r="2" spans="1:28" ht="15.75" thickBot="1" x14ac:dyDescent="0.3"/>
    <row r="3" spans="1:28" ht="43.5" customHeight="1" thickTop="1" thickBot="1" x14ac:dyDescent="0.3">
      <c r="A3" s="1" t="s">
        <v>0</v>
      </c>
      <c r="B3" s="449">
        <v>1</v>
      </c>
      <c r="C3" s="450"/>
      <c r="D3" s="450"/>
      <c r="E3" s="451"/>
      <c r="F3" s="449">
        <v>2</v>
      </c>
      <c r="G3" s="450"/>
      <c r="H3" s="450"/>
      <c r="I3" s="451"/>
      <c r="J3" s="449">
        <v>3</v>
      </c>
      <c r="K3" s="450"/>
      <c r="L3" s="450"/>
      <c r="M3" s="451"/>
      <c r="N3" s="449">
        <v>4</v>
      </c>
      <c r="O3" s="450"/>
      <c r="P3" s="450"/>
      <c r="Q3" s="450"/>
      <c r="R3" s="449">
        <v>5</v>
      </c>
      <c r="S3" s="450"/>
      <c r="T3" s="450"/>
      <c r="U3" s="451"/>
      <c r="V3" s="405" t="s">
        <v>1</v>
      </c>
      <c r="W3" s="406"/>
      <c r="X3" s="407" t="s">
        <v>2</v>
      </c>
      <c r="Y3" s="408"/>
      <c r="Z3" s="407" t="s">
        <v>3</v>
      </c>
      <c r="AA3" s="408"/>
      <c r="AB3" s="2" t="s">
        <v>4</v>
      </c>
    </row>
    <row r="4" spans="1:28" ht="16.5" customHeight="1" thickTop="1" thickBot="1" x14ac:dyDescent="0.3">
      <c r="A4" s="426" t="s">
        <v>8</v>
      </c>
      <c r="B4" s="533"/>
      <c r="C4" s="534"/>
      <c r="D4" s="534"/>
      <c r="E4" s="535"/>
      <c r="F4" s="251">
        <v>4</v>
      </c>
      <c r="G4" s="252">
        <v>15</v>
      </c>
      <c r="H4" s="253"/>
      <c r="I4" s="254"/>
      <c r="J4" s="251">
        <v>15</v>
      </c>
      <c r="K4" s="255">
        <v>9</v>
      </c>
      <c r="L4" s="253"/>
      <c r="M4" s="256"/>
      <c r="N4" s="251">
        <v>15</v>
      </c>
      <c r="O4" s="255">
        <v>11</v>
      </c>
      <c r="P4" s="253"/>
      <c r="Q4" s="254"/>
      <c r="R4" s="257">
        <v>10</v>
      </c>
      <c r="S4" s="261">
        <v>15</v>
      </c>
      <c r="T4" s="253"/>
      <c r="U4" s="256"/>
      <c r="V4" s="409">
        <f>T5+P5+L5+H5</f>
        <v>6</v>
      </c>
      <c r="W4" s="411">
        <f>V4+V6</f>
        <v>13</v>
      </c>
      <c r="X4" s="501">
        <f>J4+J5+L4+N4+N5+P4+H4+F4+F5+R4+R5+T4</f>
        <v>94</v>
      </c>
      <c r="Y4" s="503">
        <f>K5+K4+M4+O5+O4+U4+I4+G4+G5+Q4+S4+S5</f>
        <v>104</v>
      </c>
      <c r="Z4" s="527">
        <f>X4+X6</f>
        <v>216</v>
      </c>
      <c r="AA4" s="530">
        <f>Y4+Y6</f>
        <v>215</v>
      </c>
      <c r="AB4" s="421" t="s">
        <v>37</v>
      </c>
    </row>
    <row r="5" spans="1:28" ht="15.75" customHeight="1" thickBot="1" x14ac:dyDescent="0.3">
      <c r="A5" s="427"/>
      <c r="B5" s="536"/>
      <c r="C5" s="537"/>
      <c r="D5" s="537"/>
      <c r="E5" s="538"/>
      <c r="F5" s="258">
        <v>6</v>
      </c>
      <c r="G5" s="259">
        <v>15</v>
      </c>
      <c r="H5" s="452">
        <v>1</v>
      </c>
      <c r="I5" s="453"/>
      <c r="J5" s="258">
        <v>17</v>
      </c>
      <c r="K5" s="259">
        <v>15</v>
      </c>
      <c r="L5" s="452">
        <v>2</v>
      </c>
      <c r="M5" s="453"/>
      <c r="N5" s="258">
        <v>15</v>
      </c>
      <c r="O5" s="259">
        <v>9</v>
      </c>
      <c r="P5" s="452">
        <v>2</v>
      </c>
      <c r="Q5" s="453"/>
      <c r="R5" s="260">
        <v>12</v>
      </c>
      <c r="S5" s="262">
        <v>15</v>
      </c>
      <c r="T5" s="452">
        <v>1</v>
      </c>
      <c r="U5" s="453"/>
      <c r="V5" s="410"/>
      <c r="W5" s="412"/>
      <c r="X5" s="515"/>
      <c r="Y5" s="516"/>
      <c r="Z5" s="528"/>
      <c r="AA5" s="531"/>
      <c r="AB5" s="422"/>
    </row>
    <row r="6" spans="1:28" ht="16.5" customHeight="1" thickTop="1" thickBot="1" x14ac:dyDescent="0.3">
      <c r="A6" s="427"/>
      <c r="B6" s="536"/>
      <c r="C6" s="537"/>
      <c r="D6" s="537"/>
      <c r="E6" s="538"/>
      <c r="F6" s="352">
        <v>4</v>
      </c>
      <c r="G6" s="353">
        <v>15</v>
      </c>
      <c r="H6" s="354"/>
      <c r="I6" s="350"/>
      <c r="J6" s="352">
        <v>15</v>
      </c>
      <c r="K6" s="353">
        <v>11</v>
      </c>
      <c r="L6" s="354"/>
      <c r="M6" s="351"/>
      <c r="N6" s="352">
        <v>13</v>
      </c>
      <c r="O6" s="353">
        <v>15</v>
      </c>
      <c r="P6" s="354">
        <v>11</v>
      </c>
      <c r="Q6" s="350">
        <v>6</v>
      </c>
      <c r="R6" s="314">
        <v>15</v>
      </c>
      <c r="S6" s="322">
        <v>7</v>
      </c>
      <c r="T6" s="354">
        <v>11</v>
      </c>
      <c r="U6" s="351">
        <v>7</v>
      </c>
      <c r="V6" s="409">
        <f>T7+P7+L7+H7</f>
        <v>7</v>
      </c>
      <c r="W6" s="412"/>
      <c r="X6" s="501">
        <f>J6+J7+L6+N6+N7+P6+H6+F6+F7+T6+R6+R7</f>
        <v>122</v>
      </c>
      <c r="Y6" s="503">
        <f>K7+K6+M6+O7+O6+U6+I6+G6+G7+S6+S7+Q6</f>
        <v>111</v>
      </c>
      <c r="Z6" s="528"/>
      <c r="AA6" s="531"/>
      <c r="AB6" s="422"/>
    </row>
    <row r="7" spans="1:28" ht="15.75" customHeight="1" thickBot="1" x14ac:dyDescent="0.3">
      <c r="A7" s="428"/>
      <c r="B7" s="539"/>
      <c r="C7" s="540"/>
      <c r="D7" s="540"/>
      <c r="E7" s="541"/>
      <c r="F7" s="350">
        <v>8</v>
      </c>
      <c r="G7" s="355">
        <v>15</v>
      </c>
      <c r="H7" s="424">
        <v>1</v>
      </c>
      <c r="I7" s="425"/>
      <c r="J7" s="356">
        <v>15</v>
      </c>
      <c r="K7" s="355">
        <v>13</v>
      </c>
      <c r="L7" s="424">
        <v>2</v>
      </c>
      <c r="M7" s="425"/>
      <c r="N7" s="356">
        <v>15</v>
      </c>
      <c r="O7" s="355">
        <v>5</v>
      </c>
      <c r="P7" s="424">
        <v>2</v>
      </c>
      <c r="Q7" s="425"/>
      <c r="R7" s="323">
        <v>15</v>
      </c>
      <c r="S7" s="324">
        <v>17</v>
      </c>
      <c r="T7" s="424">
        <v>2</v>
      </c>
      <c r="U7" s="425"/>
      <c r="V7" s="410"/>
      <c r="W7" s="413"/>
      <c r="X7" s="515"/>
      <c r="Y7" s="516"/>
      <c r="Z7" s="529"/>
      <c r="AA7" s="532"/>
      <c r="AB7" s="423"/>
    </row>
    <row r="8" spans="1:28" ht="16.5" customHeight="1" thickTop="1" thickBot="1" x14ac:dyDescent="0.3">
      <c r="A8" s="426" t="s">
        <v>29</v>
      </c>
      <c r="B8" s="15">
        <f>G4</f>
        <v>15</v>
      </c>
      <c r="C8" s="16">
        <f>F4</f>
        <v>4</v>
      </c>
      <c r="D8" s="17">
        <f>I4</f>
        <v>0</v>
      </c>
      <c r="E8" s="18">
        <f>H4</f>
        <v>0</v>
      </c>
      <c r="F8" s="517"/>
      <c r="G8" s="518"/>
      <c r="H8" s="518"/>
      <c r="I8" s="519"/>
      <c r="J8" s="271">
        <v>15</v>
      </c>
      <c r="K8" s="263">
        <v>8</v>
      </c>
      <c r="L8" s="264"/>
      <c r="M8" s="265"/>
      <c r="N8" s="266">
        <v>15</v>
      </c>
      <c r="O8" s="263">
        <v>3</v>
      </c>
      <c r="P8" s="264"/>
      <c r="Q8" s="267"/>
      <c r="R8" s="272">
        <v>15</v>
      </c>
      <c r="S8" s="263">
        <v>7</v>
      </c>
      <c r="T8" s="268"/>
      <c r="U8" s="265"/>
      <c r="V8" s="409">
        <f>T9+P9+L9+D9</f>
        <v>8</v>
      </c>
      <c r="W8" s="411">
        <f>V8+V10</f>
        <v>16</v>
      </c>
      <c r="X8" s="501">
        <f>J8+J9+L8+N8+N9+P8+D8+B8+B9+R8+R9+T8</f>
        <v>120</v>
      </c>
      <c r="Y8" s="503">
        <f>K9+K8+M8+O9+O8+U8+E8+C8+C9+S8+S9+Q8</f>
        <v>43</v>
      </c>
      <c r="Z8" s="501">
        <f>X8+X10</f>
        <v>240</v>
      </c>
      <c r="AA8" s="503">
        <f>Y8+Y10</f>
        <v>98</v>
      </c>
      <c r="AB8" s="421" t="s">
        <v>35</v>
      </c>
    </row>
    <row r="9" spans="1:28" ht="15.75" customHeight="1" thickBot="1" x14ac:dyDescent="0.3">
      <c r="A9" s="427"/>
      <c r="B9" s="25">
        <f>G5</f>
        <v>15</v>
      </c>
      <c r="C9" s="26">
        <f>F5</f>
        <v>6</v>
      </c>
      <c r="D9" s="497">
        <v>2</v>
      </c>
      <c r="E9" s="498"/>
      <c r="F9" s="505"/>
      <c r="G9" s="506"/>
      <c r="H9" s="506"/>
      <c r="I9" s="507"/>
      <c r="J9" s="269">
        <v>15</v>
      </c>
      <c r="K9" s="270">
        <v>4</v>
      </c>
      <c r="L9" s="495">
        <v>2</v>
      </c>
      <c r="M9" s="496"/>
      <c r="N9" s="269">
        <v>15</v>
      </c>
      <c r="O9" s="270">
        <v>5</v>
      </c>
      <c r="P9" s="495">
        <v>2</v>
      </c>
      <c r="Q9" s="496"/>
      <c r="R9" s="273">
        <v>15</v>
      </c>
      <c r="S9" s="270">
        <v>6</v>
      </c>
      <c r="T9" s="495">
        <v>2</v>
      </c>
      <c r="U9" s="496"/>
      <c r="V9" s="410"/>
      <c r="W9" s="412"/>
      <c r="X9" s="515"/>
      <c r="Y9" s="516"/>
      <c r="Z9" s="491"/>
      <c r="AA9" s="493"/>
      <c r="AB9" s="422"/>
    </row>
    <row r="10" spans="1:28" ht="16.5" customHeight="1" thickTop="1" thickBot="1" x14ac:dyDescent="0.3">
      <c r="A10" s="427"/>
      <c r="B10" s="29">
        <f>G6</f>
        <v>15</v>
      </c>
      <c r="C10" s="30">
        <f>F6</f>
        <v>4</v>
      </c>
      <c r="D10" s="31">
        <f>I6</f>
        <v>0</v>
      </c>
      <c r="E10" s="32">
        <f>H6</f>
        <v>0</v>
      </c>
      <c r="F10" s="505"/>
      <c r="G10" s="506"/>
      <c r="H10" s="506"/>
      <c r="I10" s="507"/>
      <c r="J10" s="359">
        <v>15</v>
      </c>
      <c r="K10" s="360">
        <v>4</v>
      </c>
      <c r="L10" s="361"/>
      <c r="M10" s="357"/>
      <c r="N10" s="359">
        <v>15</v>
      </c>
      <c r="O10" s="360">
        <v>8</v>
      </c>
      <c r="P10" s="361"/>
      <c r="Q10" s="358"/>
      <c r="R10" s="362">
        <v>15</v>
      </c>
      <c r="S10" s="360">
        <v>6</v>
      </c>
      <c r="T10" s="358"/>
      <c r="U10" s="363"/>
      <c r="V10" s="409">
        <f>P11+L11+D11+T11</f>
        <v>8</v>
      </c>
      <c r="W10" s="412"/>
      <c r="X10" s="501">
        <f>J10+J11+L10+N10+N11+P10+D10+B10+B11+R10+R11+T10</f>
        <v>120</v>
      </c>
      <c r="Y10" s="503">
        <f>K11+K10+M10+O11+O10+U10+E10+C10+C11+S10+S11+Q10</f>
        <v>55</v>
      </c>
      <c r="Z10" s="491"/>
      <c r="AA10" s="493"/>
      <c r="AB10" s="422"/>
    </row>
    <row r="11" spans="1:28" ht="15.75" customHeight="1" thickBot="1" x14ac:dyDescent="0.3">
      <c r="A11" s="428"/>
      <c r="B11" s="38">
        <f>G7</f>
        <v>15</v>
      </c>
      <c r="C11" s="39">
        <f>F7</f>
        <v>8</v>
      </c>
      <c r="D11" s="525">
        <v>2</v>
      </c>
      <c r="E11" s="526"/>
      <c r="F11" s="520"/>
      <c r="G11" s="521"/>
      <c r="H11" s="521"/>
      <c r="I11" s="522"/>
      <c r="J11" s="364">
        <v>15</v>
      </c>
      <c r="K11" s="365">
        <v>10</v>
      </c>
      <c r="L11" s="523">
        <v>2</v>
      </c>
      <c r="M11" s="524"/>
      <c r="N11" s="364">
        <v>15</v>
      </c>
      <c r="O11" s="365">
        <v>10</v>
      </c>
      <c r="P11" s="523">
        <v>2</v>
      </c>
      <c r="Q11" s="524"/>
      <c r="R11" s="366">
        <v>15</v>
      </c>
      <c r="S11" s="365">
        <v>5</v>
      </c>
      <c r="T11" s="523">
        <v>2</v>
      </c>
      <c r="U11" s="524"/>
      <c r="V11" s="410"/>
      <c r="W11" s="413"/>
      <c r="X11" s="515"/>
      <c r="Y11" s="516"/>
      <c r="Z11" s="502"/>
      <c r="AA11" s="504"/>
      <c r="AB11" s="423"/>
    </row>
    <row r="12" spans="1:28" ht="16.5" customHeight="1" thickTop="1" thickBot="1" x14ac:dyDescent="0.3">
      <c r="A12" s="427" t="s">
        <v>11</v>
      </c>
      <c r="B12" s="22">
        <f>K4</f>
        <v>9</v>
      </c>
      <c r="C12" s="19">
        <f>J4</f>
        <v>15</v>
      </c>
      <c r="D12" s="20">
        <f>M4</f>
        <v>0</v>
      </c>
      <c r="E12" s="21">
        <f>L4</f>
        <v>0</v>
      </c>
      <c r="F12" s="43">
        <f>K8</f>
        <v>8</v>
      </c>
      <c r="G12" s="44">
        <f>J8</f>
        <v>15</v>
      </c>
      <c r="H12" s="24">
        <f>M8</f>
        <v>0</v>
      </c>
      <c r="I12" s="23">
        <f>L8</f>
        <v>0</v>
      </c>
      <c r="J12" s="517"/>
      <c r="K12" s="518"/>
      <c r="L12" s="518"/>
      <c r="M12" s="519"/>
      <c r="N12" s="276">
        <v>12</v>
      </c>
      <c r="O12" s="274">
        <v>15</v>
      </c>
      <c r="P12" s="275"/>
      <c r="Q12" s="277"/>
      <c r="R12" s="280">
        <v>11</v>
      </c>
      <c r="S12" s="274">
        <v>15</v>
      </c>
      <c r="T12" s="277"/>
      <c r="U12" s="282"/>
      <c r="V12" s="409">
        <f>P13+H13+D13+T13</f>
        <v>4</v>
      </c>
      <c r="W12" s="411">
        <f>V12+V14</f>
        <v>8</v>
      </c>
      <c r="X12" s="501">
        <f>H12+F12+F13+D12+B12+B13+N12+N13+P12+R12+R13+T12</f>
        <v>81</v>
      </c>
      <c r="Y12" s="503">
        <f>I12+G12+G13+E12+C12+C13+O13+O12+U12+S12+S13+Q12</f>
        <v>125</v>
      </c>
      <c r="Z12" s="501">
        <f>X12+X14</f>
        <v>179</v>
      </c>
      <c r="AA12" s="503">
        <f>Y12+Y14</f>
        <v>252</v>
      </c>
      <c r="AB12" s="421" t="s">
        <v>39</v>
      </c>
    </row>
    <row r="13" spans="1:28" ht="15.75" customHeight="1" thickBot="1" x14ac:dyDescent="0.3">
      <c r="A13" s="427"/>
      <c r="B13" s="27">
        <f>K5</f>
        <v>15</v>
      </c>
      <c r="C13" s="28">
        <f>J5</f>
        <v>17</v>
      </c>
      <c r="D13" s="495">
        <v>1</v>
      </c>
      <c r="E13" s="496"/>
      <c r="F13" s="45">
        <f>K9</f>
        <v>4</v>
      </c>
      <c r="G13" s="46">
        <f>J9</f>
        <v>15</v>
      </c>
      <c r="H13" s="495">
        <v>1</v>
      </c>
      <c r="I13" s="496"/>
      <c r="J13" s="505"/>
      <c r="K13" s="506"/>
      <c r="L13" s="506"/>
      <c r="M13" s="507"/>
      <c r="N13" s="278">
        <v>16</v>
      </c>
      <c r="O13" s="279">
        <v>18</v>
      </c>
      <c r="P13" s="495">
        <v>1</v>
      </c>
      <c r="Q13" s="496"/>
      <c r="R13" s="281">
        <v>6</v>
      </c>
      <c r="S13" s="279">
        <v>15</v>
      </c>
      <c r="T13" s="495">
        <v>1</v>
      </c>
      <c r="U13" s="496"/>
      <c r="V13" s="410"/>
      <c r="W13" s="412"/>
      <c r="X13" s="515"/>
      <c r="Y13" s="516"/>
      <c r="Z13" s="491"/>
      <c r="AA13" s="493"/>
      <c r="AB13" s="422"/>
    </row>
    <row r="14" spans="1:28" ht="16.5" customHeight="1" thickTop="1" thickBot="1" x14ac:dyDescent="0.3">
      <c r="A14" s="427"/>
      <c r="B14" s="33">
        <f>K6</f>
        <v>11</v>
      </c>
      <c r="C14" s="34">
        <f>J6</f>
        <v>15</v>
      </c>
      <c r="D14" s="35">
        <f>M6</f>
        <v>0</v>
      </c>
      <c r="E14" s="21">
        <f>L6</f>
        <v>0</v>
      </c>
      <c r="F14" s="47">
        <f>K10</f>
        <v>4</v>
      </c>
      <c r="G14" s="48">
        <f>J10</f>
        <v>15</v>
      </c>
      <c r="H14" s="49">
        <f>M10</f>
        <v>0</v>
      </c>
      <c r="I14" s="23">
        <f>L10</f>
        <v>0</v>
      </c>
      <c r="J14" s="505"/>
      <c r="K14" s="506"/>
      <c r="L14" s="506"/>
      <c r="M14" s="507"/>
      <c r="N14" s="368">
        <v>15</v>
      </c>
      <c r="O14" s="369">
        <v>7</v>
      </c>
      <c r="P14" s="370">
        <v>2</v>
      </c>
      <c r="Q14" s="367">
        <v>11</v>
      </c>
      <c r="R14" s="371">
        <v>15</v>
      </c>
      <c r="S14" s="369">
        <v>12</v>
      </c>
      <c r="T14" s="367">
        <v>2</v>
      </c>
      <c r="U14" s="372">
        <v>11</v>
      </c>
      <c r="V14" s="409">
        <f>P15+H15+D15+T15</f>
        <v>4</v>
      </c>
      <c r="W14" s="412"/>
      <c r="X14" s="501">
        <f>H14+F14+F15+D14+B14+B15+N14+N15+P14+R14+R15+T14</f>
        <v>98</v>
      </c>
      <c r="Y14" s="503">
        <f>I14+G14+G15+E14+C14+C15+O15+O14+U14+S14+S15+Q14</f>
        <v>127</v>
      </c>
      <c r="Z14" s="491"/>
      <c r="AA14" s="493"/>
      <c r="AB14" s="422"/>
    </row>
    <row r="15" spans="1:28" ht="15.75" customHeight="1" thickBot="1" x14ac:dyDescent="0.3">
      <c r="A15" s="428"/>
      <c r="B15" s="40">
        <f>K7</f>
        <v>13</v>
      </c>
      <c r="C15" s="41">
        <f>J7</f>
        <v>15</v>
      </c>
      <c r="D15" s="523">
        <v>1</v>
      </c>
      <c r="E15" s="524"/>
      <c r="F15" s="41">
        <f>K11</f>
        <v>10</v>
      </c>
      <c r="G15" s="50">
        <f>J11</f>
        <v>15</v>
      </c>
      <c r="H15" s="523">
        <v>1</v>
      </c>
      <c r="I15" s="524"/>
      <c r="J15" s="520"/>
      <c r="K15" s="521"/>
      <c r="L15" s="521"/>
      <c r="M15" s="522"/>
      <c r="N15" s="373">
        <v>15</v>
      </c>
      <c r="O15" s="374">
        <v>11</v>
      </c>
      <c r="P15" s="523">
        <v>1</v>
      </c>
      <c r="Q15" s="524"/>
      <c r="R15" s="375">
        <v>11</v>
      </c>
      <c r="S15" s="374">
        <v>15</v>
      </c>
      <c r="T15" s="523">
        <v>1</v>
      </c>
      <c r="U15" s="524"/>
      <c r="V15" s="410"/>
      <c r="W15" s="413"/>
      <c r="X15" s="515"/>
      <c r="Y15" s="516"/>
      <c r="Z15" s="502"/>
      <c r="AA15" s="504"/>
      <c r="AB15" s="423"/>
    </row>
    <row r="16" spans="1:28" ht="16.5" customHeight="1" thickTop="1" thickBot="1" x14ac:dyDescent="0.3">
      <c r="A16" s="426" t="s">
        <v>7</v>
      </c>
      <c r="B16" s="22">
        <f>O4</f>
        <v>11</v>
      </c>
      <c r="C16" s="19">
        <f>N4</f>
        <v>15</v>
      </c>
      <c r="D16" s="20">
        <f>Q4</f>
        <v>0</v>
      </c>
      <c r="E16" s="51">
        <f>P4</f>
        <v>0</v>
      </c>
      <c r="F16" s="43">
        <f>O8</f>
        <v>3</v>
      </c>
      <c r="G16" s="44">
        <f>N8</f>
        <v>15</v>
      </c>
      <c r="H16" s="24">
        <f>Q8</f>
        <v>0</v>
      </c>
      <c r="I16" s="52">
        <f>P8</f>
        <v>0</v>
      </c>
      <c r="J16" s="22">
        <f>O12</f>
        <v>15</v>
      </c>
      <c r="K16" s="19">
        <f>N12</f>
        <v>12</v>
      </c>
      <c r="L16" s="20">
        <f>Q12</f>
        <v>0</v>
      </c>
      <c r="M16" s="51">
        <f>P12</f>
        <v>0</v>
      </c>
      <c r="N16" s="517"/>
      <c r="O16" s="518"/>
      <c r="P16" s="518"/>
      <c r="Q16" s="519"/>
      <c r="R16" s="283">
        <v>10</v>
      </c>
      <c r="S16" s="286">
        <v>15</v>
      </c>
      <c r="T16" s="287"/>
      <c r="U16" s="288"/>
      <c r="V16" s="409">
        <f>H17+D17+L17+T17</f>
        <v>5</v>
      </c>
      <c r="W16" s="411">
        <f>V16+V18</f>
        <v>10</v>
      </c>
      <c r="X16" s="501">
        <f>J16+J17+L16+B16+B17+D16+F16+F17+H16+R16+R17+T16</f>
        <v>78</v>
      </c>
      <c r="Y16" s="503">
        <f>K17+K16+M16+C17+C16+E16+I16+G16+G17+S16+S17+U16</f>
        <v>118</v>
      </c>
      <c r="Z16" s="501">
        <f>X16+X18</f>
        <v>178</v>
      </c>
      <c r="AA16" s="503">
        <f>Y16+Y18</f>
        <v>251</v>
      </c>
      <c r="AB16" s="421" t="s">
        <v>38</v>
      </c>
    </row>
    <row r="17" spans="1:28" ht="15.75" customHeight="1" thickBot="1" x14ac:dyDescent="0.3">
      <c r="A17" s="427"/>
      <c r="B17" s="27">
        <f>O5</f>
        <v>9</v>
      </c>
      <c r="C17" s="28">
        <f>N5</f>
        <v>15</v>
      </c>
      <c r="D17" s="495">
        <v>1</v>
      </c>
      <c r="E17" s="496"/>
      <c r="F17" s="28">
        <f>O9</f>
        <v>5</v>
      </c>
      <c r="G17" s="46">
        <f>N9</f>
        <v>15</v>
      </c>
      <c r="H17" s="495">
        <v>1</v>
      </c>
      <c r="I17" s="496"/>
      <c r="J17" s="27">
        <f>O13</f>
        <v>18</v>
      </c>
      <c r="K17" s="28">
        <f>N13</f>
        <v>16</v>
      </c>
      <c r="L17" s="495">
        <v>2</v>
      </c>
      <c r="M17" s="496"/>
      <c r="N17" s="505"/>
      <c r="O17" s="506"/>
      <c r="P17" s="506"/>
      <c r="Q17" s="507"/>
      <c r="R17" s="284">
        <v>7</v>
      </c>
      <c r="S17" s="285">
        <v>15</v>
      </c>
      <c r="T17" s="497">
        <v>1</v>
      </c>
      <c r="U17" s="498"/>
      <c r="V17" s="410"/>
      <c r="W17" s="412"/>
      <c r="X17" s="515"/>
      <c r="Y17" s="516"/>
      <c r="Z17" s="491"/>
      <c r="AA17" s="493"/>
      <c r="AB17" s="422"/>
    </row>
    <row r="18" spans="1:28" ht="16.5" customHeight="1" thickTop="1" thickBot="1" x14ac:dyDescent="0.3">
      <c r="A18" s="427"/>
      <c r="B18" s="33">
        <f>O6</f>
        <v>15</v>
      </c>
      <c r="C18" s="34">
        <f>N6</f>
        <v>13</v>
      </c>
      <c r="D18" s="56">
        <f>Q6</f>
        <v>6</v>
      </c>
      <c r="E18" s="21">
        <f>P6</f>
        <v>11</v>
      </c>
      <c r="F18" s="47">
        <f>O10</f>
        <v>8</v>
      </c>
      <c r="G18" s="48">
        <f>N10</f>
        <v>15</v>
      </c>
      <c r="H18" s="57">
        <f>Q10</f>
        <v>0</v>
      </c>
      <c r="I18" s="23">
        <f>P10</f>
        <v>0</v>
      </c>
      <c r="J18" s="33">
        <f>O14</f>
        <v>7</v>
      </c>
      <c r="K18" s="34">
        <f>N14</f>
        <v>15</v>
      </c>
      <c r="L18" s="56">
        <f>Q14</f>
        <v>11</v>
      </c>
      <c r="M18" s="21">
        <f>P14</f>
        <v>2</v>
      </c>
      <c r="N18" s="505"/>
      <c r="O18" s="506"/>
      <c r="P18" s="506"/>
      <c r="Q18" s="507"/>
      <c r="R18" s="376">
        <v>12</v>
      </c>
      <c r="S18" s="377">
        <v>15</v>
      </c>
      <c r="T18" s="378"/>
      <c r="U18" s="379"/>
      <c r="V18" s="409">
        <f>D19+H19+L19+T19</f>
        <v>5</v>
      </c>
      <c r="W18" s="412"/>
      <c r="X18" s="501">
        <f>F19+J19+R18+R19+T18+J18+L18+B18+D18+F18+H18+B19</f>
        <v>100</v>
      </c>
      <c r="Y18" s="503">
        <f>K18+M18+C18+E18+I18+G18+C19+G19+K19+S18+S19+U18</f>
        <v>133</v>
      </c>
      <c r="Z18" s="491"/>
      <c r="AA18" s="493"/>
      <c r="AB18" s="422"/>
    </row>
    <row r="19" spans="1:28" ht="15.75" customHeight="1" thickBot="1" x14ac:dyDescent="0.3">
      <c r="A19" s="427"/>
      <c r="B19" s="40">
        <f>O7</f>
        <v>5</v>
      </c>
      <c r="C19" s="41">
        <f>N7</f>
        <v>15</v>
      </c>
      <c r="D19" s="523">
        <v>1</v>
      </c>
      <c r="E19" s="524"/>
      <c r="F19" s="41">
        <f>O11</f>
        <v>10</v>
      </c>
      <c r="G19" s="50">
        <f>N11</f>
        <v>15</v>
      </c>
      <c r="H19" s="523">
        <v>1</v>
      </c>
      <c r="I19" s="524"/>
      <c r="J19" s="40">
        <f>O15</f>
        <v>11</v>
      </c>
      <c r="K19" s="41">
        <f>N15</f>
        <v>15</v>
      </c>
      <c r="L19" s="523">
        <v>2</v>
      </c>
      <c r="M19" s="524"/>
      <c r="N19" s="520"/>
      <c r="O19" s="521"/>
      <c r="P19" s="521"/>
      <c r="Q19" s="522"/>
      <c r="R19" s="380">
        <v>15</v>
      </c>
      <c r="S19" s="381">
        <v>17</v>
      </c>
      <c r="T19" s="525">
        <v>1</v>
      </c>
      <c r="U19" s="526"/>
      <c r="V19" s="500"/>
      <c r="W19" s="413"/>
      <c r="X19" s="502"/>
      <c r="Y19" s="504"/>
      <c r="Z19" s="502"/>
      <c r="AA19" s="504"/>
      <c r="AB19" s="423"/>
    </row>
    <row r="20" spans="1:28" ht="16.5" customHeight="1" thickTop="1" thickBot="1" x14ac:dyDescent="0.3">
      <c r="A20" s="426" t="s">
        <v>30</v>
      </c>
      <c r="B20" s="22">
        <f>S4</f>
        <v>15</v>
      </c>
      <c r="C20" s="59">
        <f>R4</f>
        <v>10</v>
      </c>
      <c r="D20" s="24">
        <f>U4</f>
        <v>0</v>
      </c>
      <c r="E20" s="51">
        <f>T4</f>
        <v>0</v>
      </c>
      <c r="F20" s="43">
        <f>S8</f>
        <v>7</v>
      </c>
      <c r="G20" s="44">
        <f>R8</f>
        <v>15</v>
      </c>
      <c r="H20" s="24">
        <f>U8</f>
        <v>0</v>
      </c>
      <c r="I20" s="23">
        <f>T8</f>
        <v>0</v>
      </c>
      <c r="J20" s="22">
        <f>S12</f>
        <v>15</v>
      </c>
      <c r="K20" s="59">
        <f>R12</f>
        <v>11</v>
      </c>
      <c r="L20" s="24">
        <f>U12</f>
        <v>0</v>
      </c>
      <c r="M20" s="21">
        <f>T12</f>
        <v>0</v>
      </c>
      <c r="N20" s="53">
        <f>S16</f>
        <v>15</v>
      </c>
      <c r="O20" s="60">
        <f>R16</f>
        <v>10</v>
      </c>
      <c r="P20" s="17">
        <f>U16</f>
        <v>0</v>
      </c>
      <c r="Q20" s="32">
        <f>T16</f>
        <v>0</v>
      </c>
      <c r="R20" s="505"/>
      <c r="S20" s="506"/>
      <c r="T20" s="506"/>
      <c r="U20" s="507"/>
      <c r="V20" s="409">
        <f>P21+L21+H21+D21</f>
        <v>7</v>
      </c>
      <c r="W20" s="412">
        <f>V20+V22</f>
        <v>13</v>
      </c>
      <c r="X20" s="501">
        <f>P20+N20+N21+L20+J20+J21+H20+F20+F21+D20+B20+B21</f>
        <v>103</v>
      </c>
      <c r="Y20" s="503">
        <f>Q20+O20+O21+M20+K20+K21+I20+G20+G21+E20+C20+C21</f>
        <v>86</v>
      </c>
      <c r="Z20" s="491">
        <f>X20+X22</f>
        <v>215</v>
      </c>
      <c r="AA20" s="493">
        <f>Y20+Y22</f>
        <v>212</v>
      </c>
      <c r="AB20" s="422" t="s">
        <v>36</v>
      </c>
    </row>
    <row r="21" spans="1:28" ht="15.75" customHeight="1" thickBot="1" x14ac:dyDescent="0.3">
      <c r="A21" s="427"/>
      <c r="B21" s="27">
        <f>S5</f>
        <v>15</v>
      </c>
      <c r="C21" s="28">
        <f>R5</f>
        <v>12</v>
      </c>
      <c r="D21" s="495">
        <v>2</v>
      </c>
      <c r="E21" s="496"/>
      <c r="F21" s="28">
        <f>S9</f>
        <v>6</v>
      </c>
      <c r="G21" s="46">
        <f>R9</f>
        <v>15</v>
      </c>
      <c r="H21" s="495">
        <v>1</v>
      </c>
      <c r="I21" s="496"/>
      <c r="J21" s="27">
        <f>S13</f>
        <v>15</v>
      </c>
      <c r="K21" s="28">
        <f>R13</f>
        <v>6</v>
      </c>
      <c r="L21" s="495">
        <v>2</v>
      </c>
      <c r="M21" s="496"/>
      <c r="N21" s="54">
        <f>S17</f>
        <v>15</v>
      </c>
      <c r="O21" s="55">
        <f>R17</f>
        <v>7</v>
      </c>
      <c r="P21" s="497">
        <v>2</v>
      </c>
      <c r="Q21" s="498"/>
      <c r="R21" s="505"/>
      <c r="S21" s="506"/>
      <c r="T21" s="506"/>
      <c r="U21" s="507"/>
      <c r="V21" s="500"/>
      <c r="W21" s="412"/>
      <c r="X21" s="502"/>
      <c r="Y21" s="504"/>
      <c r="Z21" s="491"/>
      <c r="AA21" s="493"/>
      <c r="AB21" s="422"/>
    </row>
    <row r="22" spans="1:28" ht="15.75" customHeight="1" thickBot="1" x14ac:dyDescent="0.3">
      <c r="A22" s="427"/>
      <c r="B22" s="33">
        <f>S6</f>
        <v>7</v>
      </c>
      <c r="C22" s="34">
        <f>R6</f>
        <v>15</v>
      </c>
      <c r="D22" s="49">
        <f>U6</f>
        <v>7</v>
      </c>
      <c r="E22" s="21">
        <f>T6</f>
        <v>11</v>
      </c>
      <c r="F22" s="47">
        <f>S10</f>
        <v>6</v>
      </c>
      <c r="G22" s="48">
        <f>R10</f>
        <v>15</v>
      </c>
      <c r="H22" s="49">
        <f>U10</f>
        <v>0</v>
      </c>
      <c r="I22" s="23">
        <f>T10</f>
        <v>0</v>
      </c>
      <c r="J22" s="33">
        <f>S14</f>
        <v>12</v>
      </c>
      <c r="K22" s="61">
        <f>R14</f>
        <v>15</v>
      </c>
      <c r="L22" s="49">
        <f>U14</f>
        <v>11</v>
      </c>
      <c r="M22" s="21">
        <f>T14</f>
        <v>2</v>
      </c>
      <c r="N22" s="58">
        <f>S18</f>
        <v>15</v>
      </c>
      <c r="O22" s="62">
        <f>R18</f>
        <v>12</v>
      </c>
      <c r="P22" s="31">
        <f>U18</f>
        <v>0</v>
      </c>
      <c r="Q22" s="32">
        <f>T18</f>
        <v>0</v>
      </c>
      <c r="R22" s="505"/>
      <c r="S22" s="506"/>
      <c r="T22" s="506"/>
      <c r="U22" s="507"/>
      <c r="V22" s="499">
        <f>P23+L23+H23+D23</f>
        <v>6</v>
      </c>
      <c r="W22" s="412"/>
      <c r="X22" s="491">
        <f>P22+N22+N23+L22+J22+J23+H22+F22+F23+D22+B22+B23</f>
        <v>112</v>
      </c>
      <c r="Y22" s="493">
        <f>Q22+O22+O23+M22+K22+K23+I22+G22+G23+E22+C22+C23</f>
        <v>126</v>
      </c>
      <c r="Z22" s="491"/>
      <c r="AA22" s="493"/>
      <c r="AB22" s="422"/>
    </row>
    <row r="23" spans="1:28" ht="15.75" customHeight="1" thickBot="1" x14ac:dyDescent="0.3">
      <c r="A23" s="466"/>
      <c r="B23" s="63">
        <f>S7</f>
        <v>17</v>
      </c>
      <c r="C23" s="64">
        <f>R7</f>
        <v>15</v>
      </c>
      <c r="D23" s="511">
        <v>1</v>
      </c>
      <c r="E23" s="512"/>
      <c r="F23" s="64">
        <f>S11</f>
        <v>5</v>
      </c>
      <c r="G23" s="65">
        <f>R11</f>
        <v>15</v>
      </c>
      <c r="H23" s="511">
        <v>1</v>
      </c>
      <c r="I23" s="512"/>
      <c r="J23" s="63">
        <f>S15</f>
        <v>15</v>
      </c>
      <c r="K23" s="64">
        <f>R15</f>
        <v>11</v>
      </c>
      <c r="L23" s="511">
        <v>2</v>
      </c>
      <c r="M23" s="512"/>
      <c r="N23" s="66">
        <f>S19</f>
        <v>17</v>
      </c>
      <c r="O23" s="67">
        <f>R19</f>
        <v>15</v>
      </c>
      <c r="P23" s="513">
        <v>2</v>
      </c>
      <c r="Q23" s="514"/>
      <c r="R23" s="508"/>
      <c r="S23" s="509"/>
      <c r="T23" s="509"/>
      <c r="U23" s="510"/>
      <c r="V23" s="473"/>
      <c r="W23" s="472"/>
      <c r="X23" s="492"/>
      <c r="Y23" s="494"/>
      <c r="Z23" s="492"/>
      <c r="AA23" s="494"/>
      <c r="AB23" s="476"/>
    </row>
    <row r="24" spans="1:28" ht="15.75" thickTop="1" x14ac:dyDescent="0.25"/>
    <row r="26" spans="1:28" x14ac:dyDescent="0.25">
      <c r="A26" t="s">
        <v>5</v>
      </c>
    </row>
  </sheetData>
  <mergeCells count="109">
    <mergeCell ref="Z20:Z23"/>
    <mergeCell ref="AA20:AA23"/>
    <mergeCell ref="AB20:AB23"/>
    <mergeCell ref="V22:V23"/>
    <mergeCell ref="X22:X23"/>
    <mergeCell ref="Y22:Y23"/>
    <mergeCell ref="V18:V19"/>
    <mergeCell ref="X18:X19"/>
    <mergeCell ref="Y18:Y19"/>
    <mergeCell ref="Z16:Z19"/>
    <mergeCell ref="AA16:AA19"/>
    <mergeCell ref="AB16:AB19"/>
    <mergeCell ref="A20:A23"/>
    <mergeCell ref="R20:U23"/>
    <mergeCell ref="V20:V21"/>
    <mergeCell ref="W20:W23"/>
    <mergeCell ref="X20:X21"/>
    <mergeCell ref="V16:V17"/>
    <mergeCell ref="X16:X17"/>
    <mergeCell ref="Y16:Y17"/>
    <mergeCell ref="D23:E23"/>
    <mergeCell ref="H23:I23"/>
    <mergeCell ref="L23:M23"/>
    <mergeCell ref="P23:Q23"/>
    <mergeCell ref="Y20:Y21"/>
    <mergeCell ref="D21:E21"/>
    <mergeCell ref="H21:I21"/>
    <mergeCell ref="L21:M21"/>
    <mergeCell ref="P21:Q21"/>
    <mergeCell ref="D17:E17"/>
    <mergeCell ref="H17:I17"/>
    <mergeCell ref="L17:M17"/>
    <mergeCell ref="D19:E19"/>
    <mergeCell ref="A16:A19"/>
    <mergeCell ref="N16:Q19"/>
    <mergeCell ref="H19:I19"/>
    <mergeCell ref="X14:X15"/>
    <mergeCell ref="Y14:Y15"/>
    <mergeCell ref="Z8:Z11"/>
    <mergeCell ref="AA8:AA11"/>
    <mergeCell ref="AB8:AB11"/>
    <mergeCell ref="X12:X13"/>
    <mergeCell ref="Y12:Y13"/>
    <mergeCell ref="V8:V9"/>
    <mergeCell ref="X8:X9"/>
    <mergeCell ref="Y8:Y9"/>
    <mergeCell ref="X10:X11"/>
    <mergeCell ref="Y10:Y11"/>
    <mergeCell ref="Z12:Z15"/>
    <mergeCell ref="AA12:AA15"/>
    <mergeCell ref="AB12:AB15"/>
    <mergeCell ref="V14:V15"/>
    <mergeCell ref="B3:E3"/>
    <mergeCell ref="F3:I3"/>
    <mergeCell ref="J3:M3"/>
    <mergeCell ref="N3:Q3"/>
    <mergeCell ref="V10:V11"/>
    <mergeCell ref="Y4:Y5"/>
    <mergeCell ref="Z4:Z7"/>
    <mergeCell ref="AA4:AA7"/>
    <mergeCell ref="AB4:AB7"/>
    <mergeCell ref="V6:V7"/>
    <mergeCell ref="X6:X7"/>
    <mergeCell ref="Y6:Y7"/>
    <mergeCell ref="W4:W7"/>
    <mergeCell ref="T5:U5"/>
    <mergeCell ref="P9:Q9"/>
    <mergeCell ref="T9:U9"/>
    <mergeCell ref="T7:U7"/>
    <mergeCell ref="H7:I7"/>
    <mergeCell ref="L7:M7"/>
    <mergeCell ref="P7:Q7"/>
    <mergeCell ref="T11:U11"/>
    <mergeCell ref="L11:M11"/>
    <mergeCell ref="A12:A15"/>
    <mergeCell ref="J12:M15"/>
    <mergeCell ref="H15:I15"/>
    <mergeCell ref="V12:V13"/>
    <mergeCell ref="W16:W19"/>
    <mergeCell ref="A1:AB1"/>
    <mergeCell ref="R3:U3"/>
    <mergeCell ref="X3:Y3"/>
    <mergeCell ref="Z3:AA3"/>
    <mergeCell ref="V4:V5"/>
    <mergeCell ref="X4:X5"/>
    <mergeCell ref="W8:W11"/>
    <mergeCell ref="D9:E9"/>
    <mergeCell ref="D11:E11"/>
    <mergeCell ref="A8:A11"/>
    <mergeCell ref="F8:I11"/>
    <mergeCell ref="V3:W3"/>
    <mergeCell ref="A4:A7"/>
    <mergeCell ref="L5:M5"/>
    <mergeCell ref="P5:Q5"/>
    <mergeCell ref="H5:I5"/>
    <mergeCell ref="L9:M9"/>
    <mergeCell ref="L19:M19"/>
    <mergeCell ref="W12:W15"/>
    <mergeCell ref="T19:U19"/>
    <mergeCell ref="D13:E13"/>
    <mergeCell ref="H13:I13"/>
    <mergeCell ref="D15:E15"/>
    <mergeCell ref="B4:E7"/>
    <mergeCell ref="P13:Q13"/>
    <mergeCell ref="T13:U13"/>
    <mergeCell ref="T17:U17"/>
    <mergeCell ref="P11:Q11"/>
    <mergeCell ref="P15:Q15"/>
    <mergeCell ref="T15:U1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workbookViewId="0">
      <selection activeCell="A4" sqref="A4:A7"/>
    </sheetView>
  </sheetViews>
  <sheetFormatPr defaultRowHeight="15" x14ac:dyDescent="0.25"/>
  <cols>
    <col min="1" max="1" width="20.57031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3.85546875" customWidth="1"/>
    <col min="26" max="27" width="4" customWidth="1"/>
    <col min="28" max="28" width="8.140625" customWidth="1"/>
  </cols>
  <sheetData>
    <row r="1" spans="1:28" ht="46.5" customHeight="1" x14ac:dyDescent="0.25">
      <c r="A1" s="404" t="s">
        <v>42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</row>
    <row r="2" spans="1:28" ht="15.75" thickBot="1" x14ac:dyDescent="0.3"/>
    <row r="3" spans="1:28" ht="64.5" customHeight="1" thickTop="1" thickBot="1" x14ac:dyDescent="0.3">
      <c r="A3" s="1" t="s">
        <v>0</v>
      </c>
      <c r="B3" s="449">
        <v>1</v>
      </c>
      <c r="C3" s="450"/>
      <c r="D3" s="450"/>
      <c r="E3" s="451"/>
      <c r="F3" s="449">
        <v>2</v>
      </c>
      <c r="G3" s="450"/>
      <c r="H3" s="450"/>
      <c r="I3" s="451"/>
      <c r="J3" s="449">
        <v>3</v>
      </c>
      <c r="K3" s="450"/>
      <c r="L3" s="450"/>
      <c r="M3" s="451"/>
      <c r="N3" s="449">
        <v>4</v>
      </c>
      <c r="O3" s="450"/>
      <c r="P3" s="450"/>
      <c r="Q3" s="450"/>
      <c r="R3" s="449">
        <v>5</v>
      </c>
      <c r="S3" s="450"/>
      <c r="T3" s="450"/>
      <c r="U3" s="451"/>
      <c r="V3" s="405" t="s">
        <v>1</v>
      </c>
      <c r="W3" s="406"/>
      <c r="X3" s="407" t="s">
        <v>2</v>
      </c>
      <c r="Y3" s="408"/>
      <c r="Z3" s="407" t="s">
        <v>3</v>
      </c>
      <c r="AA3" s="408"/>
      <c r="AB3" s="2" t="s">
        <v>4</v>
      </c>
    </row>
    <row r="4" spans="1:28" ht="16.5" customHeight="1" thickTop="1" thickBot="1" x14ac:dyDescent="0.3">
      <c r="A4" s="426" t="s">
        <v>10</v>
      </c>
      <c r="B4" s="533"/>
      <c r="C4" s="534"/>
      <c r="D4" s="534"/>
      <c r="E4" s="535"/>
      <c r="F4" s="3">
        <v>15</v>
      </c>
      <c r="G4" s="4">
        <v>0</v>
      </c>
      <c r="H4" s="5"/>
      <c r="I4" s="6"/>
      <c r="J4" s="289">
        <v>15</v>
      </c>
      <c r="K4" s="292">
        <v>6</v>
      </c>
      <c r="L4" s="290">
        <v>6</v>
      </c>
      <c r="M4" s="293">
        <v>11</v>
      </c>
      <c r="N4" s="289">
        <v>15</v>
      </c>
      <c r="O4" s="292">
        <v>4</v>
      </c>
      <c r="P4" s="290"/>
      <c r="Q4" s="291"/>
      <c r="R4" s="212">
        <v>15</v>
      </c>
      <c r="S4" s="296">
        <v>4</v>
      </c>
      <c r="T4" s="290"/>
      <c r="U4" s="293"/>
      <c r="V4" s="409">
        <f>T5+P5+L5+H5</f>
        <v>7</v>
      </c>
      <c r="W4" s="411">
        <f>V4+V6</f>
        <v>15</v>
      </c>
      <c r="X4" s="501">
        <f>J4+J5+L4+N4+N5+P4+H4+F4+F5+R4+R5+T4</f>
        <v>123</v>
      </c>
      <c r="Y4" s="503">
        <f>K5+K4+M4+O5+O4+U4+I4+G4+G5+Q4+S4+S5</f>
        <v>62</v>
      </c>
      <c r="Z4" s="527">
        <f>X4+X6</f>
        <v>243</v>
      </c>
      <c r="AA4" s="530">
        <f>Y4+Y6</f>
        <v>97</v>
      </c>
      <c r="AB4" s="421" t="s">
        <v>35</v>
      </c>
    </row>
    <row r="5" spans="1:28" ht="15.75" customHeight="1" thickBot="1" x14ac:dyDescent="0.3">
      <c r="A5" s="427"/>
      <c r="B5" s="536"/>
      <c r="C5" s="537"/>
      <c r="D5" s="537"/>
      <c r="E5" s="538"/>
      <c r="F5" s="8">
        <v>15</v>
      </c>
      <c r="G5" s="9">
        <v>0</v>
      </c>
      <c r="H5" s="452">
        <v>2</v>
      </c>
      <c r="I5" s="453"/>
      <c r="J5" s="294">
        <v>12</v>
      </c>
      <c r="K5" s="295">
        <v>15</v>
      </c>
      <c r="L5" s="452">
        <v>1</v>
      </c>
      <c r="M5" s="453"/>
      <c r="N5" s="294">
        <v>15</v>
      </c>
      <c r="O5" s="295">
        <v>11</v>
      </c>
      <c r="P5" s="452">
        <v>2</v>
      </c>
      <c r="Q5" s="453"/>
      <c r="R5" s="298">
        <v>15</v>
      </c>
      <c r="S5" s="297">
        <v>11</v>
      </c>
      <c r="T5" s="452">
        <v>2</v>
      </c>
      <c r="U5" s="453"/>
      <c r="V5" s="410"/>
      <c r="W5" s="412"/>
      <c r="X5" s="515"/>
      <c r="Y5" s="516"/>
      <c r="Z5" s="528"/>
      <c r="AA5" s="531"/>
      <c r="AB5" s="422"/>
    </row>
    <row r="6" spans="1:28" ht="16.5" customHeight="1" thickTop="1" thickBot="1" x14ac:dyDescent="0.3">
      <c r="A6" s="427"/>
      <c r="B6" s="536"/>
      <c r="C6" s="537"/>
      <c r="D6" s="537"/>
      <c r="E6" s="538"/>
      <c r="F6" s="10">
        <v>15</v>
      </c>
      <c r="G6" s="11">
        <v>0</v>
      </c>
      <c r="H6" s="12"/>
      <c r="I6" s="6"/>
      <c r="J6" s="384">
        <v>15</v>
      </c>
      <c r="K6" s="385">
        <v>5</v>
      </c>
      <c r="L6" s="386"/>
      <c r="M6" s="383"/>
      <c r="N6" s="384">
        <v>15</v>
      </c>
      <c r="O6" s="385">
        <v>5</v>
      </c>
      <c r="P6" s="386"/>
      <c r="Q6" s="382"/>
      <c r="R6" s="314">
        <v>15</v>
      </c>
      <c r="S6" s="322">
        <v>5</v>
      </c>
      <c r="T6" s="386"/>
      <c r="U6" s="383"/>
      <c r="V6" s="409">
        <f>T7+P7+L7+H7</f>
        <v>8</v>
      </c>
      <c r="W6" s="412"/>
      <c r="X6" s="501">
        <f>J6+J7+L6+N6+N7+P6+H6+F6+F7+T6+R6+R7</f>
        <v>120</v>
      </c>
      <c r="Y6" s="503">
        <f>K7+K6+M6+O7+O6+U6+I6+G6+G7+S6+S7+Q6</f>
        <v>35</v>
      </c>
      <c r="Z6" s="528"/>
      <c r="AA6" s="531"/>
      <c r="AB6" s="422"/>
    </row>
    <row r="7" spans="1:28" ht="15.75" customHeight="1" thickBot="1" x14ac:dyDescent="0.3">
      <c r="A7" s="428"/>
      <c r="B7" s="539"/>
      <c r="C7" s="540"/>
      <c r="D7" s="540"/>
      <c r="E7" s="541"/>
      <c r="F7" s="6">
        <v>15</v>
      </c>
      <c r="G7" s="13">
        <v>0</v>
      </c>
      <c r="H7" s="424">
        <v>2</v>
      </c>
      <c r="I7" s="425"/>
      <c r="J7" s="388">
        <v>15</v>
      </c>
      <c r="K7" s="387">
        <v>8</v>
      </c>
      <c r="L7" s="424">
        <v>2</v>
      </c>
      <c r="M7" s="425"/>
      <c r="N7" s="388">
        <v>15</v>
      </c>
      <c r="O7" s="387">
        <v>9</v>
      </c>
      <c r="P7" s="424">
        <v>2</v>
      </c>
      <c r="Q7" s="425"/>
      <c r="R7" s="323">
        <v>15</v>
      </c>
      <c r="S7" s="324">
        <v>3</v>
      </c>
      <c r="T7" s="424">
        <v>2</v>
      </c>
      <c r="U7" s="425"/>
      <c r="V7" s="410"/>
      <c r="W7" s="413"/>
      <c r="X7" s="515"/>
      <c r="Y7" s="516"/>
      <c r="Z7" s="529"/>
      <c r="AA7" s="532"/>
      <c r="AB7" s="423"/>
    </row>
    <row r="8" spans="1:28" ht="16.5" customHeight="1" thickTop="1" thickBot="1" x14ac:dyDescent="0.3">
      <c r="A8" s="426" t="s">
        <v>14</v>
      </c>
      <c r="B8" s="15">
        <f>G4</f>
        <v>0</v>
      </c>
      <c r="C8" s="16">
        <f>F4</f>
        <v>15</v>
      </c>
      <c r="D8" s="17"/>
      <c r="E8" s="18"/>
      <c r="F8" s="517"/>
      <c r="G8" s="518"/>
      <c r="H8" s="518"/>
      <c r="I8" s="519"/>
      <c r="J8" s="135">
        <v>0</v>
      </c>
      <c r="K8" s="136">
        <v>15</v>
      </c>
      <c r="L8" s="137"/>
      <c r="M8" s="138"/>
      <c r="N8" s="139">
        <v>0</v>
      </c>
      <c r="O8" s="136">
        <v>15</v>
      </c>
      <c r="P8" s="137"/>
      <c r="Q8" s="140"/>
      <c r="R8" s="141">
        <v>0</v>
      </c>
      <c r="S8" s="136">
        <v>15</v>
      </c>
      <c r="T8" s="142"/>
      <c r="U8" s="138"/>
      <c r="V8" s="545">
        <f>T9+P9+L9+D9</f>
        <v>0</v>
      </c>
      <c r="W8" s="548">
        <f>V8+V10</f>
        <v>0</v>
      </c>
      <c r="X8" s="542">
        <f>J8+J9+L8+N8+N9+P8+D8+B8+B9+R8+R9+T8</f>
        <v>0</v>
      </c>
      <c r="Y8" s="503">
        <f>K9+K8+M8+O9+O8+U8+E8+C8+C9+S8+S9+Q8</f>
        <v>120</v>
      </c>
      <c r="Z8" s="542">
        <f>X8+X10</f>
        <v>0</v>
      </c>
      <c r="AA8" s="503">
        <f>Y8+Y10</f>
        <v>240</v>
      </c>
      <c r="AB8" s="421" t="s">
        <v>39</v>
      </c>
    </row>
    <row r="9" spans="1:28" ht="15.75" customHeight="1" thickBot="1" x14ac:dyDescent="0.3">
      <c r="A9" s="427"/>
      <c r="B9" s="25">
        <f>G5</f>
        <v>0</v>
      </c>
      <c r="C9" s="26">
        <f>F5</f>
        <v>15</v>
      </c>
      <c r="D9" s="497">
        <v>0</v>
      </c>
      <c r="E9" s="498"/>
      <c r="F9" s="505"/>
      <c r="G9" s="506"/>
      <c r="H9" s="506"/>
      <c r="I9" s="507"/>
      <c r="J9" s="143">
        <v>0</v>
      </c>
      <c r="K9" s="144">
        <v>15</v>
      </c>
      <c r="L9" s="495">
        <v>0</v>
      </c>
      <c r="M9" s="496"/>
      <c r="N9" s="143">
        <v>0</v>
      </c>
      <c r="O9" s="144">
        <v>15</v>
      </c>
      <c r="P9" s="495">
        <v>0</v>
      </c>
      <c r="Q9" s="496"/>
      <c r="R9" s="145">
        <v>0</v>
      </c>
      <c r="S9" s="144">
        <v>15</v>
      </c>
      <c r="T9" s="495">
        <v>0</v>
      </c>
      <c r="U9" s="496"/>
      <c r="V9" s="546"/>
      <c r="W9" s="549"/>
      <c r="X9" s="547"/>
      <c r="Y9" s="516"/>
      <c r="Z9" s="543"/>
      <c r="AA9" s="493"/>
      <c r="AB9" s="422"/>
    </row>
    <row r="10" spans="1:28" ht="16.5" customHeight="1" thickTop="1" thickBot="1" x14ac:dyDescent="0.3">
      <c r="A10" s="427"/>
      <c r="B10" s="29">
        <f>G6</f>
        <v>0</v>
      </c>
      <c r="C10" s="30">
        <f>F6</f>
        <v>15</v>
      </c>
      <c r="D10" s="31"/>
      <c r="E10" s="32"/>
      <c r="F10" s="505"/>
      <c r="G10" s="506"/>
      <c r="H10" s="506"/>
      <c r="I10" s="507"/>
      <c r="J10" s="33">
        <v>0</v>
      </c>
      <c r="K10" s="34">
        <v>15</v>
      </c>
      <c r="L10" s="35"/>
      <c r="M10" s="21"/>
      <c r="N10" s="33">
        <v>0</v>
      </c>
      <c r="O10" s="34">
        <v>15</v>
      </c>
      <c r="P10" s="35"/>
      <c r="Q10" s="23"/>
      <c r="R10" s="36">
        <v>0</v>
      </c>
      <c r="S10" s="34">
        <v>15</v>
      </c>
      <c r="T10" s="23"/>
      <c r="U10" s="37"/>
      <c r="V10" s="545">
        <f>P11+L11+D11+T11</f>
        <v>0</v>
      </c>
      <c r="W10" s="549"/>
      <c r="X10" s="542">
        <f>J10+J11+L10+N10+N11+P10+D10+B10+B11+R10+R11+T10</f>
        <v>0</v>
      </c>
      <c r="Y10" s="503">
        <f>K11+K10+M10+O11+O10+U10+E10+C10+C11+S10+S11+Q10</f>
        <v>120</v>
      </c>
      <c r="Z10" s="543"/>
      <c r="AA10" s="493"/>
      <c r="AB10" s="422"/>
    </row>
    <row r="11" spans="1:28" ht="15.75" customHeight="1" thickBot="1" x14ac:dyDescent="0.3">
      <c r="A11" s="428"/>
      <c r="B11" s="38">
        <f>G7</f>
        <v>0</v>
      </c>
      <c r="C11" s="39">
        <f>F7</f>
        <v>15</v>
      </c>
      <c r="D11" s="525">
        <v>0</v>
      </c>
      <c r="E11" s="526"/>
      <c r="F11" s="520"/>
      <c r="G11" s="521"/>
      <c r="H11" s="521"/>
      <c r="I11" s="522"/>
      <c r="J11" s="40">
        <v>0</v>
      </c>
      <c r="K11" s="41">
        <v>15</v>
      </c>
      <c r="L11" s="523">
        <v>0</v>
      </c>
      <c r="M11" s="524"/>
      <c r="N11" s="40">
        <v>0</v>
      </c>
      <c r="O11" s="41">
        <v>15</v>
      </c>
      <c r="P11" s="523">
        <v>0</v>
      </c>
      <c r="Q11" s="524"/>
      <c r="R11" s="42">
        <v>0</v>
      </c>
      <c r="S11" s="41">
        <v>15</v>
      </c>
      <c r="T11" s="523">
        <v>0</v>
      </c>
      <c r="U11" s="524"/>
      <c r="V11" s="546"/>
      <c r="W11" s="550"/>
      <c r="X11" s="547"/>
      <c r="Y11" s="516"/>
      <c r="Z11" s="544"/>
      <c r="AA11" s="504"/>
      <c r="AB11" s="423"/>
    </row>
    <row r="12" spans="1:28" ht="16.5" customHeight="1" thickTop="1" thickBot="1" x14ac:dyDescent="0.3">
      <c r="A12" s="426" t="s">
        <v>31</v>
      </c>
      <c r="B12" s="22">
        <f>K4</f>
        <v>6</v>
      </c>
      <c r="C12" s="19">
        <f>J4</f>
        <v>15</v>
      </c>
      <c r="D12" s="20">
        <f>M4</f>
        <v>11</v>
      </c>
      <c r="E12" s="21">
        <f>L4</f>
        <v>6</v>
      </c>
      <c r="F12" s="43">
        <f>K8</f>
        <v>15</v>
      </c>
      <c r="G12" s="44">
        <f>J8</f>
        <v>0</v>
      </c>
      <c r="H12" s="24"/>
      <c r="I12" s="23"/>
      <c r="J12" s="517"/>
      <c r="K12" s="518"/>
      <c r="L12" s="518"/>
      <c r="M12" s="519"/>
      <c r="N12" s="301">
        <v>15</v>
      </c>
      <c r="O12" s="299">
        <v>8</v>
      </c>
      <c r="P12" s="300"/>
      <c r="Q12" s="302"/>
      <c r="R12" s="305">
        <v>15</v>
      </c>
      <c r="S12" s="299">
        <v>7</v>
      </c>
      <c r="T12" s="302"/>
      <c r="U12" s="307"/>
      <c r="V12" s="409">
        <f>P13+H13+D13+T13</f>
        <v>8</v>
      </c>
      <c r="W12" s="411">
        <f>V12+V14</f>
        <v>15</v>
      </c>
      <c r="X12" s="501">
        <f>H12+F12+F13+D12+B12+B13+N12+N13+P12+R12+R13+T12</f>
        <v>122</v>
      </c>
      <c r="Y12" s="503">
        <f>I12+G12+G13+E12+C12+C13+O13+O12+U12+S12+S13+Q12</f>
        <v>68</v>
      </c>
      <c r="Z12" s="501">
        <f>X12+X14</f>
        <v>225</v>
      </c>
      <c r="AA12" s="503">
        <f>Y12+Y14</f>
        <v>127</v>
      </c>
      <c r="AB12" s="421" t="s">
        <v>36</v>
      </c>
    </row>
    <row r="13" spans="1:28" ht="15.75" customHeight="1" thickBot="1" x14ac:dyDescent="0.3">
      <c r="A13" s="427"/>
      <c r="B13" s="27">
        <f>K5</f>
        <v>15</v>
      </c>
      <c r="C13" s="28">
        <f>J5</f>
        <v>12</v>
      </c>
      <c r="D13" s="495">
        <v>2</v>
      </c>
      <c r="E13" s="496"/>
      <c r="F13" s="45">
        <f>K9</f>
        <v>15</v>
      </c>
      <c r="G13" s="46">
        <f>J9</f>
        <v>0</v>
      </c>
      <c r="H13" s="495">
        <v>2</v>
      </c>
      <c r="I13" s="496"/>
      <c r="J13" s="505"/>
      <c r="K13" s="506"/>
      <c r="L13" s="506"/>
      <c r="M13" s="507"/>
      <c r="N13" s="303">
        <v>15</v>
      </c>
      <c r="O13" s="304">
        <v>11</v>
      </c>
      <c r="P13" s="495">
        <v>2</v>
      </c>
      <c r="Q13" s="496"/>
      <c r="R13" s="306">
        <v>15</v>
      </c>
      <c r="S13" s="304">
        <v>9</v>
      </c>
      <c r="T13" s="495">
        <v>2</v>
      </c>
      <c r="U13" s="496"/>
      <c r="V13" s="410"/>
      <c r="W13" s="412"/>
      <c r="X13" s="515"/>
      <c r="Y13" s="516"/>
      <c r="Z13" s="491"/>
      <c r="AA13" s="493"/>
      <c r="AB13" s="422"/>
    </row>
    <row r="14" spans="1:28" ht="16.5" customHeight="1" thickTop="1" thickBot="1" x14ac:dyDescent="0.3">
      <c r="A14" s="427"/>
      <c r="B14" s="33">
        <f>K6</f>
        <v>5</v>
      </c>
      <c r="C14" s="34">
        <f>J6</f>
        <v>15</v>
      </c>
      <c r="D14" s="35"/>
      <c r="E14" s="21"/>
      <c r="F14" s="47">
        <f>K10</f>
        <v>15</v>
      </c>
      <c r="G14" s="48">
        <f>J10</f>
        <v>0</v>
      </c>
      <c r="H14" s="49"/>
      <c r="I14" s="23"/>
      <c r="J14" s="505"/>
      <c r="K14" s="506"/>
      <c r="L14" s="506"/>
      <c r="M14" s="507"/>
      <c r="N14" s="390">
        <v>15</v>
      </c>
      <c r="O14" s="391">
        <v>7</v>
      </c>
      <c r="P14" s="392"/>
      <c r="Q14" s="389"/>
      <c r="R14" s="393">
        <v>15</v>
      </c>
      <c r="S14" s="391">
        <v>8</v>
      </c>
      <c r="T14" s="389"/>
      <c r="U14" s="394"/>
      <c r="V14" s="409">
        <f>P15+H15+D15+T15</f>
        <v>7</v>
      </c>
      <c r="W14" s="412"/>
      <c r="X14" s="501">
        <f>H14+F14+F15+D14+B14+B15+N14+N15+P14+R14+R15+T14</f>
        <v>103</v>
      </c>
      <c r="Y14" s="503">
        <f>I14+G14+G15+E14+C14+C15+O15+O14+U14+S14+S15+Q14</f>
        <v>59</v>
      </c>
      <c r="Z14" s="491"/>
      <c r="AA14" s="493"/>
      <c r="AB14" s="422"/>
    </row>
    <row r="15" spans="1:28" ht="15.75" customHeight="1" thickBot="1" x14ac:dyDescent="0.3">
      <c r="A15" s="428"/>
      <c r="B15" s="40">
        <f>K7</f>
        <v>8</v>
      </c>
      <c r="C15" s="41">
        <f>J7</f>
        <v>15</v>
      </c>
      <c r="D15" s="523">
        <v>1</v>
      </c>
      <c r="E15" s="524"/>
      <c r="F15" s="41">
        <f>K11</f>
        <v>15</v>
      </c>
      <c r="G15" s="50">
        <f>J11</f>
        <v>0</v>
      </c>
      <c r="H15" s="523">
        <v>2</v>
      </c>
      <c r="I15" s="524"/>
      <c r="J15" s="520"/>
      <c r="K15" s="521"/>
      <c r="L15" s="521"/>
      <c r="M15" s="522"/>
      <c r="N15" s="395">
        <v>15</v>
      </c>
      <c r="O15" s="396">
        <v>5</v>
      </c>
      <c r="P15" s="523">
        <v>2</v>
      </c>
      <c r="Q15" s="524"/>
      <c r="R15" s="397">
        <v>15</v>
      </c>
      <c r="S15" s="396">
        <v>9</v>
      </c>
      <c r="T15" s="523">
        <v>2</v>
      </c>
      <c r="U15" s="524"/>
      <c r="V15" s="410"/>
      <c r="W15" s="413"/>
      <c r="X15" s="515"/>
      <c r="Y15" s="516"/>
      <c r="Z15" s="502"/>
      <c r="AA15" s="504"/>
      <c r="AB15" s="423"/>
    </row>
    <row r="16" spans="1:28" ht="16.5" customHeight="1" thickTop="1" thickBot="1" x14ac:dyDescent="0.3">
      <c r="A16" s="427" t="s">
        <v>13</v>
      </c>
      <c r="B16" s="22">
        <f>O4</f>
        <v>4</v>
      </c>
      <c r="C16" s="19">
        <f>N4</f>
        <v>15</v>
      </c>
      <c r="D16" s="20"/>
      <c r="E16" s="51"/>
      <c r="F16" s="43">
        <f>O8</f>
        <v>15</v>
      </c>
      <c r="G16" s="44">
        <f>N8</f>
        <v>0</v>
      </c>
      <c r="H16" s="24"/>
      <c r="I16" s="52"/>
      <c r="J16" s="22">
        <f>O12</f>
        <v>8</v>
      </c>
      <c r="K16" s="19">
        <f>N12</f>
        <v>15</v>
      </c>
      <c r="L16" s="20"/>
      <c r="M16" s="51"/>
      <c r="N16" s="517"/>
      <c r="O16" s="518"/>
      <c r="P16" s="518"/>
      <c r="Q16" s="519"/>
      <c r="R16" s="308">
        <v>15</v>
      </c>
      <c r="S16" s="311">
        <v>9</v>
      </c>
      <c r="T16" s="312"/>
      <c r="U16" s="313"/>
      <c r="V16" s="409">
        <f>H17+D17+L17+T17</f>
        <v>6</v>
      </c>
      <c r="W16" s="411">
        <f>V16+V18</f>
        <v>11</v>
      </c>
      <c r="X16" s="501">
        <f>J16+J17+L16+B16+B17+D16+F16+F17+H16+R16+R17+T16</f>
        <v>94</v>
      </c>
      <c r="Y16" s="503">
        <f>K17+K16+M16+C17+C16+E16+I16+G16+G17+S16+S17+U16</f>
        <v>80</v>
      </c>
      <c r="Z16" s="501">
        <f>X16+X18</f>
        <v>183</v>
      </c>
      <c r="AA16" s="503">
        <f>Y16+Y18</f>
        <v>180</v>
      </c>
      <c r="AB16" s="421" t="s">
        <v>37</v>
      </c>
    </row>
    <row r="17" spans="1:28" ht="15.75" customHeight="1" thickBot="1" x14ac:dyDescent="0.3">
      <c r="A17" s="427"/>
      <c r="B17" s="27">
        <f>O5</f>
        <v>11</v>
      </c>
      <c r="C17" s="28">
        <f>N5</f>
        <v>15</v>
      </c>
      <c r="D17" s="495">
        <v>1</v>
      </c>
      <c r="E17" s="496"/>
      <c r="F17" s="28">
        <f>O9</f>
        <v>15</v>
      </c>
      <c r="G17" s="46">
        <f>N9</f>
        <v>0</v>
      </c>
      <c r="H17" s="495">
        <v>2</v>
      </c>
      <c r="I17" s="496"/>
      <c r="J17" s="27">
        <f>O13</f>
        <v>11</v>
      </c>
      <c r="K17" s="28">
        <f>N13</f>
        <v>15</v>
      </c>
      <c r="L17" s="495">
        <v>1</v>
      </c>
      <c r="M17" s="496"/>
      <c r="N17" s="505"/>
      <c r="O17" s="506"/>
      <c r="P17" s="506"/>
      <c r="Q17" s="507"/>
      <c r="R17" s="309">
        <v>15</v>
      </c>
      <c r="S17" s="310">
        <v>11</v>
      </c>
      <c r="T17" s="497">
        <v>2</v>
      </c>
      <c r="U17" s="498"/>
      <c r="V17" s="410"/>
      <c r="W17" s="412"/>
      <c r="X17" s="515"/>
      <c r="Y17" s="516"/>
      <c r="Z17" s="491"/>
      <c r="AA17" s="493"/>
      <c r="AB17" s="422"/>
    </row>
    <row r="18" spans="1:28" ht="16.5" customHeight="1" thickTop="1" thickBot="1" x14ac:dyDescent="0.3">
      <c r="A18" s="427"/>
      <c r="B18" s="33">
        <f>O6</f>
        <v>5</v>
      </c>
      <c r="C18" s="34">
        <f>N6</f>
        <v>15</v>
      </c>
      <c r="D18" s="56"/>
      <c r="E18" s="21"/>
      <c r="F18" s="47">
        <f>O10</f>
        <v>15</v>
      </c>
      <c r="G18" s="48">
        <f>N10</f>
        <v>0</v>
      </c>
      <c r="H18" s="57"/>
      <c r="I18" s="23"/>
      <c r="J18" s="33">
        <f>O14</f>
        <v>7</v>
      </c>
      <c r="K18" s="34">
        <f>N14</f>
        <v>15</v>
      </c>
      <c r="L18" s="56"/>
      <c r="M18" s="21"/>
      <c r="N18" s="505"/>
      <c r="O18" s="506"/>
      <c r="P18" s="506"/>
      <c r="Q18" s="507"/>
      <c r="R18" s="398">
        <v>16</v>
      </c>
      <c r="S18" s="399">
        <v>14</v>
      </c>
      <c r="T18" s="400">
        <v>9</v>
      </c>
      <c r="U18" s="401">
        <v>11</v>
      </c>
      <c r="V18" s="409">
        <f>D19+H19+L19+T19</f>
        <v>5</v>
      </c>
      <c r="W18" s="412"/>
      <c r="X18" s="501">
        <f>F19+J19+R18+R19+T18+J18+L18+B18+D18+F18+H18+B19</f>
        <v>89</v>
      </c>
      <c r="Y18" s="503">
        <f>K18+M18+C18+E18+I18+G18+C19+G19+K19+S18+S19+U18</f>
        <v>100</v>
      </c>
      <c r="Z18" s="491"/>
      <c r="AA18" s="493"/>
      <c r="AB18" s="422"/>
    </row>
    <row r="19" spans="1:28" ht="15.75" customHeight="1" thickBot="1" x14ac:dyDescent="0.3">
      <c r="A19" s="427"/>
      <c r="B19" s="40">
        <f>O7</f>
        <v>9</v>
      </c>
      <c r="C19" s="41">
        <f>N7</f>
        <v>15</v>
      </c>
      <c r="D19" s="523">
        <v>1</v>
      </c>
      <c r="E19" s="524"/>
      <c r="F19" s="41">
        <f>O11</f>
        <v>15</v>
      </c>
      <c r="G19" s="50">
        <f>N11</f>
        <v>0</v>
      </c>
      <c r="H19" s="523">
        <v>2</v>
      </c>
      <c r="I19" s="524"/>
      <c r="J19" s="40">
        <f>O15</f>
        <v>5</v>
      </c>
      <c r="K19" s="41">
        <f>N15</f>
        <v>15</v>
      </c>
      <c r="L19" s="523">
        <v>1</v>
      </c>
      <c r="M19" s="524"/>
      <c r="N19" s="520"/>
      <c r="O19" s="521"/>
      <c r="P19" s="521"/>
      <c r="Q19" s="522"/>
      <c r="R19" s="402">
        <v>8</v>
      </c>
      <c r="S19" s="403">
        <v>15</v>
      </c>
      <c r="T19" s="525">
        <v>1</v>
      </c>
      <c r="U19" s="526"/>
      <c r="V19" s="500"/>
      <c r="W19" s="413"/>
      <c r="X19" s="502"/>
      <c r="Y19" s="504"/>
      <c r="Z19" s="502"/>
      <c r="AA19" s="504"/>
      <c r="AB19" s="423"/>
    </row>
    <row r="20" spans="1:28" ht="16.5" customHeight="1" thickTop="1" thickBot="1" x14ac:dyDescent="0.3">
      <c r="A20" s="426" t="s">
        <v>32</v>
      </c>
      <c r="B20" s="22">
        <f>S4</f>
        <v>4</v>
      </c>
      <c r="C20" s="59">
        <f>R4</f>
        <v>15</v>
      </c>
      <c r="D20" s="24"/>
      <c r="E20" s="51"/>
      <c r="F20" s="43">
        <f>S8</f>
        <v>15</v>
      </c>
      <c r="G20" s="44">
        <f>R8</f>
        <v>0</v>
      </c>
      <c r="H20" s="24"/>
      <c r="I20" s="23"/>
      <c r="J20" s="22">
        <f>S12</f>
        <v>7</v>
      </c>
      <c r="K20" s="59">
        <f>R12</f>
        <v>15</v>
      </c>
      <c r="L20" s="24"/>
      <c r="M20" s="21"/>
      <c r="N20" s="53">
        <f>S16</f>
        <v>9</v>
      </c>
      <c r="O20" s="60">
        <f>R16</f>
        <v>15</v>
      </c>
      <c r="P20" s="17"/>
      <c r="Q20" s="32"/>
      <c r="R20" s="505"/>
      <c r="S20" s="506"/>
      <c r="T20" s="506"/>
      <c r="U20" s="507"/>
      <c r="V20" s="409">
        <f>P21+L21+H21+D21</f>
        <v>5</v>
      </c>
      <c r="W20" s="412">
        <f>V20+V22</f>
        <v>11</v>
      </c>
      <c r="X20" s="501">
        <f>P20+N20+N21+L20+J20+J21+H20+F20+F21+D20+B20+B21</f>
        <v>81</v>
      </c>
      <c r="Y20" s="503">
        <f>Q20+O20+O21+M20+K20+K21+I20+G20+G21+E20+C20+C21</f>
        <v>90</v>
      </c>
      <c r="Z20" s="491">
        <f>X20+X22</f>
        <v>176</v>
      </c>
      <c r="AA20" s="493">
        <f>Y20+Y22</f>
        <v>183</v>
      </c>
      <c r="AB20" s="422" t="s">
        <v>38</v>
      </c>
    </row>
    <row r="21" spans="1:28" ht="15.75" customHeight="1" thickBot="1" x14ac:dyDescent="0.3">
      <c r="A21" s="427"/>
      <c r="B21" s="27">
        <f>S5</f>
        <v>11</v>
      </c>
      <c r="C21" s="28">
        <f>R5</f>
        <v>15</v>
      </c>
      <c r="D21" s="495">
        <v>1</v>
      </c>
      <c r="E21" s="496"/>
      <c r="F21" s="28">
        <f>S9</f>
        <v>15</v>
      </c>
      <c r="G21" s="46">
        <f>R9</f>
        <v>0</v>
      </c>
      <c r="H21" s="495">
        <v>2</v>
      </c>
      <c r="I21" s="496"/>
      <c r="J21" s="27">
        <f>S13</f>
        <v>9</v>
      </c>
      <c r="K21" s="28">
        <f>R13</f>
        <v>15</v>
      </c>
      <c r="L21" s="495">
        <v>1</v>
      </c>
      <c r="M21" s="496"/>
      <c r="N21" s="54">
        <f>S17</f>
        <v>11</v>
      </c>
      <c r="O21" s="55">
        <f>R17</f>
        <v>15</v>
      </c>
      <c r="P21" s="497">
        <v>1</v>
      </c>
      <c r="Q21" s="498"/>
      <c r="R21" s="505"/>
      <c r="S21" s="506"/>
      <c r="T21" s="506"/>
      <c r="U21" s="507"/>
      <c r="V21" s="500"/>
      <c r="W21" s="412"/>
      <c r="X21" s="502"/>
      <c r="Y21" s="504"/>
      <c r="Z21" s="491"/>
      <c r="AA21" s="493"/>
      <c r="AB21" s="422"/>
    </row>
    <row r="22" spans="1:28" ht="15.75" customHeight="1" thickBot="1" x14ac:dyDescent="0.3">
      <c r="A22" s="427"/>
      <c r="B22" s="33">
        <f>S6</f>
        <v>5</v>
      </c>
      <c r="C22" s="34">
        <f>R6</f>
        <v>15</v>
      </c>
      <c r="D22" s="49"/>
      <c r="E22" s="21"/>
      <c r="F22" s="47">
        <f>S10</f>
        <v>15</v>
      </c>
      <c r="G22" s="48">
        <f>R10</f>
        <v>0</v>
      </c>
      <c r="H22" s="49"/>
      <c r="I22" s="23"/>
      <c r="J22" s="33">
        <f>S14</f>
        <v>8</v>
      </c>
      <c r="K22" s="61">
        <f>R14</f>
        <v>15</v>
      </c>
      <c r="L22" s="49"/>
      <c r="M22" s="21"/>
      <c r="N22" s="58">
        <f>S18</f>
        <v>14</v>
      </c>
      <c r="O22" s="62">
        <f>R18</f>
        <v>16</v>
      </c>
      <c r="P22" s="31">
        <f>U18</f>
        <v>11</v>
      </c>
      <c r="Q22" s="32">
        <f>T18</f>
        <v>9</v>
      </c>
      <c r="R22" s="505"/>
      <c r="S22" s="506"/>
      <c r="T22" s="506"/>
      <c r="U22" s="507"/>
      <c r="V22" s="499">
        <f>P23+L23+H23+D23</f>
        <v>6</v>
      </c>
      <c r="W22" s="412"/>
      <c r="X22" s="491">
        <f>P22+N22+N23+L22+J22+J23+H22+F22+F23+D22+B22+B23</f>
        <v>95</v>
      </c>
      <c r="Y22" s="493">
        <f>Q22+O22+O23+M22+K22+K23+I22+G22+G23+E22+C22+C23</f>
        <v>93</v>
      </c>
      <c r="Z22" s="491"/>
      <c r="AA22" s="493"/>
      <c r="AB22" s="422"/>
    </row>
    <row r="23" spans="1:28" ht="15.75" customHeight="1" thickBot="1" x14ac:dyDescent="0.3">
      <c r="A23" s="466"/>
      <c r="B23" s="63">
        <f>S7</f>
        <v>3</v>
      </c>
      <c r="C23" s="64">
        <f>R7</f>
        <v>15</v>
      </c>
      <c r="D23" s="511">
        <v>1</v>
      </c>
      <c r="E23" s="512"/>
      <c r="F23" s="64">
        <f>S11</f>
        <v>15</v>
      </c>
      <c r="G23" s="65">
        <f>R11</f>
        <v>0</v>
      </c>
      <c r="H23" s="511">
        <v>2</v>
      </c>
      <c r="I23" s="512"/>
      <c r="J23" s="63">
        <f>S15</f>
        <v>9</v>
      </c>
      <c r="K23" s="64">
        <f>R15</f>
        <v>15</v>
      </c>
      <c r="L23" s="511">
        <v>1</v>
      </c>
      <c r="M23" s="512"/>
      <c r="N23" s="66">
        <f>S19</f>
        <v>15</v>
      </c>
      <c r="O23" s="67">
        <f>R19</f>
        <v>8</v>
      </c>
      <c r="P23" s="513">
        <v>2</v>
      </c>
      <c r="Q23" s="514"/>
      <c r="R23" s="508"/>
      <c r="S23" s="509"/>
      <c r="T23" s="509"/>
      <c r="U23" s="510"/>
      <c r="V23" s="473"/>
      <c r="W23" s="472"/>
      <c r="X23" s="492"/>
      <c r="Y23" s="494"/>
      <c r="Z23" s="492"/>
      <c r="AA23" s="494"/>
      <c r="AB23" s="476"/>
    </row>
    <row r="24" spans="1:28" ht="15.75" thickTop="1" x14ac:dyDescent="0.25"/>
    <row r="26" spans="1:28" x14ac:dyDescent="0.25">
      <c r="A26" t="s">
        <v>5</v>
      </c>
    </row>
  </sheetData>
  <mergeCells count="109">
    <mergeCell ref="A4:A7"/>
    <mergeCell ref="B4:E7"/>
    <mergeCell ref="V4:V5"/>
    <mergeCell ref="W4:W7"/>
    <mergeCell ref="X4:X5"/>
    <mergeCell ref="Y4:Y5"/>
    <mergeCell ref="H7:I7"/>
    <mergeCell ref="L5:M5"/>
    <mergeCell ref="P5:Q5"/>
    <mergeCell ref="L7:M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P7:Q7"/>
    <mergeCell ref="T5:U5"/>
    <mergeCell ref="Z4:Z7"/>
    <mergeCell ref="AA4:AA7"/>
    <mergeCell ref="AB4:AB7"/>
    <mergeCell ref="H5:I5"/>
    <mergeCell ref="V6:V7"/>
    <mergeCell ref="X6:X7"/>
    <mergeCell ref="Y6:Y7"/>
    <mergeCell ref="T7:U7"/>
    <mergeCell ref="A8:A11"/>
    <mergeCell ref="F8:I11"/>
    <mergeCell ref="V8:V9"/>
    <mergeCell ref="W8:W11"/>
    <mergeCell ref="X8:X9"/>
    <mergeCell ref="Y8:Y9"/>
    <mergeCell ref="D11:E11"/>
    <mergeCell ref="L11:M11"/>
    <mergeCell ref="P11:Q11"/>
    <mergeCell ref="T11:U11"/>
    <mergeCell ref="L9:M9"/>
    <mergeCell ref="P9:Q9"/>
    <mergeCell ref="T9:U9"/>
    <mergeCell ref="Z8:Z11"/>
    <mergeCell ref="AA8:AA11"/>
    <mergeCell ref="AB8:AB11"/>
    <mergeCell ref="D9:E9"/>
    <mergeCell ref="V10:V11"/>
    <mergeCell ref="X10:X11"/>
    <mergeCell ref="Y10:Y11"/>
    <mergeCell ref="A12:A15"/>
    <mergeCell ref="J12:M15"/>
    <mergeCell ref="V12:V13"/>
    <mergeCell ref="W12:W15"/>
    <mergeCell ref="X12:X13"/>
    <mergeCell ref="Y12:Y13"/>
    <mergeCell ref="D15:E15"/>
    <mergeCell ref="H15:I15"/>
    <mergeCell ref="P13:Q13"/>
    <mergeCell ref="T13:U13"/>
    <mergeCell ref="Z12:Z15"/>
    <mergeCell ref="AA12:AA15"/>
    <mergeCell ref="AB12:AB15"/>
    <mergeCell ref="D13:E13"/>
    <mergeCell ref="H13:I13"/>
    <mergeCell ref="V14:V15"/>
    <mergeCell ref="X14:X15"/>
    <mergeCell ref="Y14:Y15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P15:Q15"/>
    <mergeCell ref="T15:U15"/>
    <mergeCell ref="T19:U19"/>
    <mergeCell ref="T17:U17"/>
    <mergeCell ref="Z16:Z19"/>
    <mergeCell ref="AA16:AA19"/>
    <mergeCell ref="AB16:AB19"/>
    <mergeCell ref="D17:E17"/>
    <mergeCell ref="H17:I17"/>
    <mergeCell ref="L17:M17"/>
    <mergeCell ref="V18:V19"/>
    <mergeCell ref="X18:X19"/>
    <mergeCell ref="Y18:Y19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Gr9</vt:lpstr>
      <vt:lpstr>Gr10</vt:lpstr>
      <vt:lpstr>Gr11</vt:lpstr>
      <vt:lpstr>Gr12</vt:lpstr>
      <vt:lpstr>Gr13</vt:lpstr>
      <vt:lpstr>Gr14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2016-11-14T14:48:20Z</cp:lastPrinted>
  <dcterms:created xsi:type="dcterms:W3CDTF">2016-11-14T12:15:05Z</dcterms:created>
  <dcterms:modified xsi:type="dcterms:W3CDTF">2017-02-28T10:08:03Z</dcterms:modified>
</cp:coreProperties>
</file>