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liminacji miejskich\"/>
    </mc:Choice>
  </mc:AlternateContent>
  <bookViews>
    <workbookView xWindow="0" yWindow="0" windowWidth="19200" windowHeight="12180" firstSheet="3" activeTab="13"/>
  </bookViews>
  <sheets>
    <sheet name="GrI" sheetId="1" r:id="rId1"/>
    <sheet name="GrII" sheetId="3" r:id="rId2"/>
    <sheet name="GrIII" sheetId="2" r:id="rId3"/>
    <sheet name="GrIV" sheetId="4" r:id="rId4"/>
    <sheet name="GrV" sheetId="8" r:id="rId5"/>
    <sheet name="GrVI" sheetId="9" r:id="rId6"/>
    <sheet name="GrVII" sheetId="10" r:id="rId7"/>
    <sheet name="GrVIII" sheetId="11" r:id="rId8"/>
    <sheet name="GrIX" sheetId="17" r:id="rId9"/>
    <sheet name="GrX" sheetId="12" r:id="rId10"/>
    <sheet name="GrXI" sheetId="13" r:id="rId11"/>
    <sheet name="GrXII" sheetId="14" r:id="rId12"/>
    <sheet name="GrXIII" sheetId="15" r:id="rId13"/>
    <sheet name="GrXIV" sheetId="18" r:id="rId14"/>
    <sheet name="GrXV" sheetId="16" r:id="rId15"/>
    <sheet name="GrXVI" sheetId="19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G19" i="1"/>
  <c r="F19" i="1"/>
  <c r="C19" i="1"/>
  <c r="B19" i="1"/>
  <c r="R18" i="1"/>
  <c r="M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R16" i="1"/>
  <c r="M16" i="1"/>
  <c r="L16" i="1"/>
  <c r="K16" i="1"/>
  <c r="J16" i="1"/>
  <c r="I16" i="1"/>
  <c r="H16" i="1"/>
  <c r="G16" i="1"/>
  <c r="F16" i="1"/>
  <c r="E16" i="1"/>
  <c r="D16" i="1"/>
  <c r="C16" i="1"/>
  <c r="B16" i="1"/>
  <c r="G15" i="1"/>
  <c r="F15" i="1"/>
  <c r="C15" i="1"/>
  <c r="B15" i="1"/>
  <c r="R14" i="1"/>
  <c r="I14" i="1"/>
  <c r="H14" i="1"/>
  <c r="G14" i="1"/>
  <c r="F14" i="1"/>
  <c r="E14" i="1"/>
  <c r="D14" i="1"/>
  <c r="C14" i="1"/>
  <c r="B14" i="1"/>
  <c r="G13" i="1"/>
  <c r="F13" i="1"/>
  <c r="C13" i="1"/>
  <c r="B13" i="1"/>
  <c r="S12" i="1"/>
  <c r="R12" i="1"/>
  <c r="I12" i="1"/>
  <c r="H12" i="1"/>
  <c r="G12" i="1"/>
  <c r="F12" i="1"/>
  <c r="E12" i="1"/>
  <c r="D12" i="1"/>
  <c r="C12" i="1"/>
  <c r="B12" i="1"/>
  <c r="C11" i="1"/>
  <c r="B11" i="1"/>
  <c r="R10" i="1"/>
  <c r="E10" i="1"/>
  <c r="D10" i="1"/>
  <c r="T10" i="1" s="1"/>
  <c r="C10" i="1"/>
  <c r="U10" i="1" s="1"/>
  <c r="B10" i="1"/>
  <c r="C9" i="1"/>
  <c r="B9" i="1"/>
  <c r="R8" i="1"/>
  <c r="E8" i="1"/>
  <c r="D8" i="1"/>
  <c r="C8" i="1"/>
  <c r="B8" i="1"/>
  <c r="U6" i="1"/>
  <c r="T6" i="1"/>
  <c r="V4" i="1" s="1"/>
  <c r="R6" i="1"/>
  <c r="U4" i="1"/>
  <c r="W4" i="1" s="1"/>
  <c r="T4" i="1"/>
  <c r="R4" i="1"/>
  <c r="S16" i="1" l="1"/>
  <c r="S8" i="1"/>
  <c r="U14" i="1"/>
  <c r="W12" i="1" s="1"/>
  <c r="T18" i="1"/>
  <c r="S4" i="1"/>
  <c r="T14" i="1"/>
  <c r="U18" i="1"/>
  <c r="T16" i="1"/>
  <c r="U16" i="1"/>
  <c r="T12" i="1"/>
  <c r="T8" i="1"/>
  <c r="U12" i="1"/>
  <c r="U8" i="1"/>
  <c r="W8" i="1" s="1"/>
  <c r="V12" i="1"/>
  <c r="V8" i="1"/>
  <c r="V16" i="1"/>
  <c r="W16" i="1" l="1"/>
  <c r="F21" i="8"/>
  <c r="O23" i="19" l="1"/>
  <c r="N23" i="19"/>
  <c r="K23" i="19"/>
  <c r="J23" i="19"/>
  <c r="G23" i="19"/>
  <c r="F23" i="19"/>
  <c r="C23" i="19"/>
  <c r="B23" i="19"/>
  <c r="V22" i="19"/>
  <c r="O22" i="19"/>
  <c r="N22" i="19"/>
  <c r="K22" i="19"/>
  <c r="J22" i="19"/>
  <c r="G22" i="19"/>
  <c r="F22" i="19"/>
  <c r="C22" i="19"/>
  <c r="B22" i="19"/>
  <c r="O21" i="19"/>
  <c r="N21" i="19"/>
  <c r="K21" i="19"/>
  <c r="J21" i="19"/>
  <c r="G21" i="19"/>
  <c r="F21" i="19"/>
  <c r="C21" i="19"/>
  <c r="B21" i="19"/>
  <c r="V20" i="19"/>
  <c r="Q20" i="19"/>
  <c r="P20" i="19"/>
  <c r="O20" i="19"/>
  <c r="N20" i="19"/>
  <c r="K20" i="19"/>
  <c r="J20" i="19"/>
  <c r="G20" i="19"/>
  <c r="F20" i="19"/>
  <c r="C20" i="19"/>
  <c r="B20" i="19"/>
  <c r="K19" i="19"/>
  <c r="J19" i="19"/>
  <c r="G19" i="19"/>
  <c r="F19" i="19"/>
  <c r="C19" i="19"/>
  <c r="B19" i="19"/>
  <c r="V18" i="19"/>
  <c r="K18" i="19"/>
  <c r="J18" i="19"/>
  <c r="I18" i="19"/>
  <c r="H18" i="19"/>
  <c r="G18" i="19"/>
  <c r="F18" i="19"/>
  <c r="E18" i="19"/>
  <c r="D18" i="19"/>
  <c r="C18" i="19"/>
  <c r="B18" i="19"/>
  <c r="K17" i="19"/>
  <c r="J17" i="19"/>
  <c r="G17" i="19"/>
  <c r="F17" i="19"/>
  <c r="C17" i="19"/>
  <c r="B17" i="19"/>
  <c r="V16" i="19"/>
  <c r="M16" i="19"/>
  <c r="L16" i="19"/>
  <c r="K16" i="19"/>
  <c r="J16" i="19"/>
  <c r="G16" i="19"/>
  <c r="F16" i="19"/>
  <c r="C16" i="19"/>
  <c r="B16" i="19"/>
  <c r="G15" i="19"/>
  <c r="F15" i="19"/>
  <c r="C15" i="19"/>
  <c r="B15" i="19"/>
  <c r="V14" i="19"/>
  <c r="G14" i="19"/>
  <c r="F14" i="19"/>
  <c r="C14" i="19"/>
  <c r="B14" i="19"/>
  <c r="G13" i="19"/>
  <c r="F13" i="19"/>
  <c r="C13" i="19"/>
  <c r="B13" i="19"/>
  <c r="V12" i="19"/>
  <c r="I12" i="19"/>
  <c r="H12" i="19"/>
  <c r="G12" i="19"/>
  <c r="F12" i="19"/>
  <c r="C12" i="19"/>
  <c r="B12" i="19"/>
  <c r="C11" i="19"/>
  <c r="B11" i="19"/>
  <c r="V10" i="19"/>
  <c r="E10" i="19"/>
  <c r="Y10" i="19" s="1"/>
  <c r="D10" i="19"/>
  <c r="X10" i="19" s="1"/>
  <c r="C10" i="19"/>
  <c r="B10" i="19"/>
  <c r="C9" i="19"/>
  <c r="B9" i="19"/>
  <c r="V8" i="19"/>
  <c r="E8" i="19"/>
  <c r="Y8" i="19" s="1"/>
  <c r="AA8" i="19" s="1"/>
  <c r="D8" i="19"/>
  <c r="X8" i="19" s="1"/>
  <c r="C8" i="19"/>
  <c r="B8" i="19"/>
  <c r="Y6" i="19"/>
  <c r="X6" i="19"/>
  <c r="V6" i="19"/>
  <c r="Y4" i="19"/>
  <c r="X4" i="19"/>
  <c r="Z4" i="19" s="1"/>
  <c r="V4" i="19"/>
  <c r="O23" i="18"/>
  <c r="N23" i="18"/>
  <c r="K23" i="18"/>
  <c r="J23" i="18"/>
  <c r="G23" i="18"/>
  <c r="F23" i="18"/>
  <c r="C23" i="18"/>
  <c r="B23" i="18"/>
  <c r="V22" i="18"/>
  <c r="O22" i="18"/>
  <c r="N22" i="18"/>
  <c r="K22" i="18"/>
  <c r="J22" i="18"/>
  <c r="G22" i="18"/>
  <c r="F22" i="18"/>
  <c r="C22" i="18"/>
  <c r="B22" i="18"/>
  <c r="O21" i="18"/>
  <c r="N21" i="18"/>
  <c r="K21" i="18"/>
  <c r="J21" i="18"/>
  <c r="G21" i="18"/>
  <c r="F21" i="18"/>
  <c r="C21" i="18"/>
  <c r="B21" i="18"/>
  <c r="V20" i="18"/>
  <c r="O20" i="18"/>
  <c r="N20" i="18"/>
  <c r="M20" i="18"/>
  <c r="L20" i="18"/>
  <c r="K20" i="18"/>
  <c r="J20" i="18"/>
  <c r="I20" i="18"/>
  <c r="H20" i="18"/>
  <c r="G20" i="18"/>
  <c r="F20" i="18"/>
  <c r="C20" i="18"/>
  <c r="B20" i="18"/>
  <c r="K19" i="18"/>
  <c r="J19" i="18"/>
  <c r="G19" i="18"/>
  <c r="F19" i="18"/>
  <c r="C19" i="18"/>
  <c r="B19" i="18"/>
  <c r="V18" i="18"/>
  <c r="K18" i="18"/>
  <c r="J18" i="18"/>
  <c r="G18" i="18"/>
  <c r="F18" i="18"/>
  <c r="C18" i="18"/>
  <c r="B18" i="18"/>
  <c r="K17" i="18"/>
  <c r="J17" i="18"/>
  <c r="G17" i="18"/>
  <c r="F17" i="18"/>
  <c r="C17" i="18"/>
  <c r="B17" i="18"/>
  <c r="V16" i="18"/>
  <c r="K16" i="18"/>
  <c r="J16" i="18"/>
  <c r="I16" i="18"/>
  <c r="H16" i="18"/>
  <c r="G16" i="18"/>
  <c r="F16" i="18"/>
  <c r="C16" i="18"/>
  <c r="B16" i="18"/>
  <c r="G15" i="18"/>
  <c r="F15" i="18"/>
  <c r="C15" i="18"/>
  <c r="B15" i="18"/>
  <c r="V14" i="18"/>
  <c r="G14" i="18"/>
  <c r="F14" i="18"/>
  <c r="C14" i="18"/>
  <c r="B14" i="18"/>
  <c r="G13" i="18"/>
  <c r="F13" i="18"/>
  <c r="C13" i="18"/>
  <c r="B13" i="18"/>
  <c r="V12" i="18"/>
  <c r="W12" i="18" s="1"/>
  <c r="Y12" i="18"/>
  <c r="G12" i="18"/>
  <c r="F12" i="18"/>
  <c r="C12" i="18"/>
  <c r="B12" i="18"/>
  <c r="C11" i="18"/>
  <c r="B11" i="18"/>
  <c r="V10" i="18"/>
  <c r="C10" i="18"/>
  <c r="B10" i="18"/>
  <c r="C9" i="18"/>
  <c r="B9" i="18"/>
  <c r="V8" i="18"/>
  <c r="C8" i="18"/>
  <c r="B8" i="18"/>
  <c r="Y6" i="18"/>
  <c r="X6" i="18"/>
  <c r="Z4" i="18" s="1"/>
  <c r="V6" i="18"/>
  <c r="Y4" i="18"/>
  <c r="X4" i="18"/>
  <c r="V4" i="18"/>
  <c r="O23" i="17"/>
  <c r="N23" i="17"/>
  <c r="K23" i="17"/>
  <c r="J23" i="17"/>
  <c r="G23" i="17"/>
  <c r="F23" i="17"/>
  <c r="C23" i="17"/>
  <c r="B23" i="17"/>
  <c r="V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V20" i="17"/>
  <c r="W20" i="17" s="1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V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V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V14" i="17"/>
  <c r="I14" i="17"/>
  <c r="H14" i="17"/>
  <c r="G14" i="17"/>
  <c r="F14" i="17"/>
  <c r="E14" i="17"/>
  <c r="D14" i="17"/>
  <c r="C14" i="17"/>
  <c r="B14" i="17"/>
  <c r="G13" i="17"/>
  <c r="F13" i="17"/>
  <c r="C13" i="17"/>
  <c r="B13" i="17"/>
  <c r="V12" i="17"/>
  <c r="W12" i="17" s="1"/>
  <c r="I12" i="17"/>
  <c r="H12" i="17"/>
  <c r="G12" i="17"/>
  <c r="F12" i="17"/>
  <c r="E12" i="17"/>
  <c r="D12" i="17"/>
  <c r="C12" i="17"/>
  <c r="B12" i="17"/>
  <c r="C11" i="17"/>
  <c r="B11" i="17"/>
  <c r="V10" i="17"/>
  <c r="E10" i="17"/>
  <c r="D10" i="17"/>
  <c r="C10" i="17"/>
  <c r="B10" i="17"/>
  <c r="X10" i="17" s="1"/>
  <c r="C9" i="17"/>
  <c r="B9" i="17"/>
  <c r="V8" i="17"/>
  <c r="E8" i="17"/>
  <c r="D8" i="17"/>
  <c r="C8" i="17"/>
  <c r="B8" i="17"/>
  <c r="Y6" i="17"/>
  <c r="X6" i="17"/>
  <c r="V6" i="17"/>
  <c r="Y4" i="17"/>
  <c r="X4" i="17"/>
  <c r="W4" i="17"/>
  <c r="V4" i="17"/>
  <c r="W20" i="19" l="1"/>
  <c r="W16" i="19"/>
  <c r="W12" i="19"/>
  <c r="W8" i="19"/>
  <c r="Y14" i="19"/>
  <c r="W4" i="19"/>
  <c r="Z8" i="19"/>
  <c r="X14" i="19"/>
  <c r="Y18" i="19"/>
  <c r="X18" i="19"/>
  <c r="X22" i="19"/>
  <c r="AA4" i="19"/>
  <c r="Y22" i="19"/>
  <c r="W20" i="18"/>
  <c r="W4" i="18"/>
  <c r="X14" i="18"/>
  <c r="AA4" i="18"/>
  <c r="X10" i="18"/>
  <c r="Z8" i="18" s="1"/>
  <c r="Y18" i="18"/>
  <c r="Y10" i="18"/>
  <c r="W16" i="18"/>
  <c r="X22" i="18"/>
  <c r="W8" i="18"/>
  <c r="X18" i="18"/>
  <c r="Y22" i="18"/>
  <c r="Y14" i="18"/>
  <c r="AA12" i="18" s="1"/>
  <c r="W16" i="17"/>
  <c r="X14" i="17"/>
  <c r="W8" i="17"/>
  <c r="Y18" i="17"/>
  <c r="X18" i="17"/>
  <c r="Z4" i="17"/>
  <c r="AA4" i="17"/>
  <c r="Y10" i="17"/>
  <c r="Y14" i="17"/>
  <c r="Y22" i="17"/>
  <c r="X22" i="17"/>
  <c r="Y8" i="17"/>
  <c r="AA8" i="17" s="1"/>
  <c r="X16" i="17"/>
  <c r="Z16" i="17" s="1"/>
  <c r="Y20" i="17"/>
  <c r="AA20" i="17" s="1"/>
  <c r="X12" i="17"/>
  <c r="Z12" i="17" s="1"/>
  <c r="Y16" i="17"/>
  <c r="AA16" i="17" s="1"/>
  <c r="Y12" i="17"/>
  <c r="AA12" i="17" s="1"/>
  <c r="X8" i="17"/>
  <c r="X20" i="17"/>
  <c r="Z20" i="17" s="1"/>
  <c r="X20" i="18"/>
  <c r="Y20" i="18"/>
  <c r="Y16" i="18"/>
  <c r="AA16" i="18" s="1"/>
  <c r="X16" i="18"/>
  <c r="X12" i="18"/>
  <c r="X8" i="18"/>
  <c r="Y8" i="18"/>
  <c r="X12" i="19"/>
  <c r="Y16" i="19"/>
  <c r="Y12" i="19"/>
  <c r="X20" i="19"/>
  <c r="Z20" i="19" s="1"/>
  <c r="X16" i="19"/>
  <c r="Y20" i="19"/>
  <c r="Z8" i="17"/>
  <c r="O23" i="16"/>
  <c r="N23" i="16"/>
  <c r="K23" i="16"/>
  <c r="J23" i="16"/>
  <c r="G23" i="16"/>
  <c r="F23" i="16"/>
  <c r="C23" i="16"/>
  <c r="B23" i="16"/>
  <c r="V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K21" i="16"/>
  <c r="J21" i="16"/>
  <c r="G21" i="16"/>
  <c r="F21" i="16"/>
  <c r="C21" i="16"/>
  <c r="B21" i="16"/>
  <c r="W20" i="16"/>
  <c r="V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K19" i="16"/>
  <c r="J19" i="16"/>
  <c r="G19" i="16"/>
  <c r="F19" i="16"/>
  <c r="C19" i="16"/>
  <c r="B19" i="16"/>
  <c r="V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K17" i="16"/>
  <c r="J17" i="16"/>
  <c r="G17" i="16"/>
  <c r="F17" i="16"/>
  <c r="C17" i="16"/>
  <c r="B17" i="16"/>
  <c r="V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G15" i="16"/>
  <c r="F15" i="16"/>
  <c r="C15" i="16"/>
  <c r="B15" i="16"/>
  <c r="V14" i="16"/>
  <c r="I14" i="16"/>
  <c r="H14" i="16"/>
  <c r="G14" i="16"/>
  <c r="F14" i="16"/>
  <c r="E14" i="16"/>
  <c r="D14" i="16"/>
  <c r="C14" i="16"/>
  <c r="B14" i="16"/>
  <c r="G13" i="16"/>
  <c r="F13" i="16"/>
  <c r="C13" i="16"/>
  <c r="B13" i="16"/>
  <c r="V12" i="16"/>
  <c r="I12" i="16"/>
  <c r="H12" i="16"/>
  <c r="G12" i="16"/>
  <c r="F12" i="16"/>
  <c r="E12" i="16"/>
  <c r="D12" i="16"/>
  <c r="C12" i="16"/>
  <c r="B12" i="16"/>
  <c r="C11" i="16"/>
  <c r="B11" i="16"/>
  <c r="V10" i="16"/>
  <c r="E10" i="16"/>
  <c r="D10" i="16"/>
  <c r="C10" i="16"/>
  <c r="B10" i="16"/>
  <c r="C9" i="16"/>
  <c r="B9" i="16"/>
  <c r="V8" i="16"/>
  <c r="E8" i="16"/>
  <c r="D8" i="16"/>
  <c r="C8" i="16"/>
  <c r="B8" i="16"/>
  <c r="Y6" i="16"/>
  <c r="AA4" i="16" s="1"/>
  <c r="X6" i="16"/>
  <c r="V6" i="16"/>
  <c r="Y4" i="16"/>
  <c r="X4" i="16"/>
  <c r="Z4" i="16" s="1"/>
  <c r="V4" i="16"/>
  <c r="W4" i="16" s="1"/>
  <c r="O23" i="15"/>
  <c r="N23" i="15"/>
  <c r="K23" i="15"/>
  <c r="J23" i="15"/>
  <c r="G23" i="15"/>
  <c r="F23" i="15"/>
  <c r="C23" i="15"/>
  <c r="B23" i="15"/>
  <c r="V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O21" i="15"/>
  <c r="N21" i="15"/>
  <c r="K21" i="15"/>
  <c r="J21" i="15"/>
  <c r="G21" i="15"/>
  <c r="F21" i="15"/>
  <c r="C21" i="15"/>
  <c r="B21" i="15"/>
  <c r="V20" i="15"/>
  <c r="W20" i="15" s="1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K19" i="15"/>
  <c r="J19" i="15"/>
  <c r="G19" i="15"/>
  <c r="F19" i="15"/>
  <c r="C19" i="15"/>
  <c r="B19" i="15"/>
  <c r="V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K17" i="15"/>
  <c r="J17" i="15"/>
  <c r="G17" i="15"/>
  <c r="F17" i="15"/>
  <c r="C17" i="15"/>
  <c r="B17" i="15"/>
  <c r="V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G15" i="15"/>
  <c r="F15" i="15"/>
  <c r="C15" i="15"/>
  <c r="B15" i="15"/>
  <c r="V14" i="15"/>
  <c r="I14" i="15"/>
  <c r="H14" i="15"/>
  <c r="G14" i="15"/>
  <c r="F14" i="15"/>
  <c r="E14" i="15"/>
  <c r="D14" i="15"/>
  <c r="C14" i="15"/>
  <c r="B14" i="15"/>
  <c r="G13" i="15"/>
  <c r="F13" i="15"/>
  <c r="C13" i="15"/>
  <c r="B13" i="15"/>
  <c r="V12" i="15"/>
  <c r="W12" i="15" s="1"/>
  <c r="I12" i="15"/>
  <c r="H12" i="15"/>
  <c r="G12" i="15"/>
  <c r="F12" i="15"/>
  <c r="E12" i="15"/>
  <c r="D12" i="15"/>
  <c r="C12" i="15"/>
  <c r="B12" i="15"/>
  <c r="C11" i="15"/>
  <c r="B11" i="15"/>
  <c r="V10" i="15"/>
  <c r="E10" i="15"/>
  <c r="D10" i="15"/>
  <c r="C10" i="15"/>
  <c r="B10" i="15"/>
  <c r="X10" i="15" s="1"/>
  <c r="C9" i="15"/>
  <c r="B9" i="15"/>
  <c r="V8" i="15"/>
  <c r="E8" i="15"/>
  <c r="D8" i="15"/>
  <c r="C8" i="15"/>
  <c r="B8" i="15"/>
  <c r="Y6" i="15"/>
  <c r="X6" i="15"/>
  <c r="V6" i="15"/>
  <c r="Y4" i="15"/>
  <c r="X4" i="15"/>
  <c r="V4" i="15"/>
  <c r="W4" i="15" s="1"/>
  <c r="O23" i="14"/>
  <c r="N23" i="14"/>
  <c r="K23" i="14"/>
  <c r="J23" i="14"/>
  <c r="G23" i="14"/>
  <c r="F23" i="14"/>
  <c r="C23" i="14"/>
  <c r="B23" i="14"/>
  <c r="V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O21" i="14"/>
  <c r="N21" i="14"/>
  <c r="K21" i="14"/>
  <c r="J21" i="14"/>
  <c r="G21" i="14"/>
  <c r="F21" i="14"/>
  <c r="C21" i="14"/>
  <c r="B21" i="14"/>
  <c r="W20" i="14"/>
  <c r="V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K19" i="14"/>
  <c r="J19" i="14"/>
  <c r="G19" i="14"/>
  <c r="F19" i="14"/>
  <c r="C19" i="14"/>
  <c r="B19" i="14"/>
  <c r="V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K17" i="14"/>
  <c r="J17" i="14"/>
  <c r="G17" i="14"/>
  <c r="F17" i="14"/>
  <c r="C17" i="14"/>
  <c r="B17" i="14"/>
  <c r="V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G15" i="14"/>
  <c r="F15" i="14"/>
  <c r="C15" i="14"/>
  <c r="B15" i="14"/>
  <c r="V14" i="14"/>
  <c r="I14" i="14"/>
  <c r="H14" i="14"/>
  <c r="G14" i="14"/>
  <c r="F14" i="14"/>
  <c r="X14" i="14" s="1"/>
  <c r="E14" i="14"/>
  <c r="D14" i="14"/>
  <c r="C14" i="14"/>
  <c r="B14" i="14"/>
  <c r="G13" i="14"/>
  <c r="F13" i="14"/>
  <c r="C13" i="14"/>
  <c r="B13" i="14"/>
  <c r="V12" i="14"/>
  <c r="W12" i="14" s="1"/>
  <c r="I12" i="14"/>
  <c r="H12" i="14"/>
  <c r="G12" i="14"/>
  <c r="F12" i="14"/>
  <c r="E12" i="14"/>
  <c r="D12" i="14"/>
  <c r="C12" i="14"/>
  <c r="B12" i="14"/>
  <c r="C11" i="14"/>
  <c r="B11" i="14"/>
  <c r="V10" i="14"/>
  <c r="E10" i="14"/>
  <c r="D10" i="14"/>
  <c r="C10" i="14"/>
  <c r="Y10" i="14" s="1"/>
  <c r="B10" i="14"/>
  <c r="C9" i="14"/>
  <c r="B9" i="14"/>
  <c r="V8" i="14"/>
  <c r="E8" i="14"/>
  <c r="Y8" i="14" s="1"/>
  <c r="D8" i="14"/>
  <c r="C8" i="14"/>
  <c r="B8" i="14"/>
  <c r="Y6" i="14"/>
  <c r="X6" i="14"/>
  <c r="V6" i="14"/>
  <c r="W4" i="14" s="1"/>
  <c r="Y4" i="14"/>
  <c r="AA4" i="14" s="1"/>
  <c r="X4" i="14"/>
  <c r="V4" i="14"/>
  <c r="O23" i="13"/>
  <c r="N23" i="13"/>
  <c r="K23" i="13"/>
  <c r="J23" i="13"/>
  <c r="G23" i="13"/>
  <c r="F23" i="13"/>
  <c r="C23" i="13"/>
  <c r="B23" i="13"/>
  <c r="V22" i="13"/>
  <c r="O22" i="13"/>
  <c r="N22" i="13"/>
  <c r="M22" i="13"/>
  <c r="L22" i="13"/>
  <c r="K22" i="13"/>
  <c r="J22" i="13"/>
  <c r="G22" i="13"/>
  <c r="F22" i="13"/>
  <c r="C22" i="13"/>
  <c r="B22" i="13"/>
  <c r="O21" i="13"/>
  <c r="N21" i="13"/>
  <c r="K21" i="13"/>
  <c r="J21" i="13"/>
  <c r="G21" i="13"/>
  <c r="F21" i="13"/>
  <c r="C21" i="13"/>
  <c r="B21" i="13"/>
  <c r="V20" i="13"/>
  <c r="O20" i="13"/>
  <c r="N20" i="13"/>
  <c r="K20" i="13"/>
  <c r="J20" i="13"/>
  <c r="G20" i="13"/>
  <c r="F20" i="13"/>
  <c r="C20" i="13"/>
  <c r="B20" i="13"/>
  <c r="K19" i="13"/>
  <c r="J19" i="13"/>
  <c r="G19" i="13"/>
  <c r="F19" i="13"/>
  <c r="C19" i="13"/>
  <c r="B19" i="13"/>
  <c r="V18" i="13"/>
  <c r="K18" i="13"/>
  <c r="J18" i="13"/>
  <c r="G18" i="13"/>
  <c r="F18" i="13"/>
  <c r="C18" i="13"/>
  <c r="B18" i="13"/>
  <c r="K17" i="13"/>
  <c r="J17" i="13"/>
  <c r="G17" i="13"/>
  <c r="F17" i="13"/>
  <c r="C17" i="13"/>
  <c r="B17" i="13"/>
  <c r="V16" i="13"/>
  <c r="K16" i="13"/>
  <c r="J16" i="13"/>
  <c r="G16" i="13"/>
  <c r="F16" i="13"/>
  <c r="C16" i="13"/>
  <c r="B16" i="13"/>
  <c r="G15" i="13"/>
  <c r="F15" i="13"/>
  <c r="C15" i="13"/>
  <c r="B15" i="13"/>
  <c r="V14" i="13"/>
  <c r="G14" i="13"/>
  <c r="F14" i="13"/>
  <c r="E14" i="13"/>
  <c r="D14" i="13"/>
  <c r="C14" i="13"/>
  <c r="B14" i="13"/>
  <c r="G13" i="13"/>
  <c r="F13" i="13"/>
  <c r="C13" i="13"/>
  <c r="B13" i="13"/>
  <c r="V12" i="13"/>
  <c r="G12" i="13"/>
  <c r="F12" i="13"/>
  <c r="C12" i="13"/>
  <c r="B12" i="13"/>
  <c r="C11" i="13"/>
  <c r="B11" i="13"/>
  <c r="V10" i="13"/>
  <c r="X10" i="13"/>
  <c r="C10" i="13"/>
  <c r="B10" i="13"/>
  <c r="C9" i="13"/>
  <c r="B9" i="13"/>
  <c r="V8" i="13"/>
  <c r="C8" i="13"/>
  <c r="B8" i="13"/>
  <c r="Y6" i="13"/>
  <c r="X6" i="13"/>
  <c r="V6" i="13"/>
  <c r="Y4" i="13"/>
  <c r="X4" i="13"/>
  <c r="V4" i="13"/>
  <c r="O23" i="12"/>
  <c r="N23" i="12"/>
  <c r="K23" i="12"/>
  <c r="J23" i="12"/>
  <c r="G23" i="12"/>
  <c r="F23" i="12"/>
  <c r="C23" i="12"/>
  <c r="B23" i="12"/>
  <c r="V22" i="12"/>
  <c r="Q22" i="12"/>
  <c r="P22" i="12"/>
  <c r="O22" i="12"/>
  <c r="N22" i="12"/>
  <c r="K22" i="12"/>
  <c r="J22" i="12"/>
  <c r="G22" i="12"/>
  <c r="F22" i="12"/>
  <c r="C22" i="12"/>
  <c r="B22" i="12"/>
  <c r="O21" i="12"/>
  <c r="N21" i="12"/>
  <c r="K21" i="12"/>
  <c r="J21" i="12"/>
  <c r="G21" i="12"/>
  <c r="F21" i="12"/>
  <c r="C21" i="12"/>
  <c r="B21" i="12"/>
  <c r="V20" i="12"/>
  <c r="O20" i="12"/>
  <c r="N20" i="12"/>
  <c r="M20" i="12"/>
  <c r="L20" i="12"/>
  <c r="K20" i="12"/>
  <c r="J20" i="12"/>
  <c r="G20" i="12"/>
  <c r="F20" i="12"/>
  <c r="C20" i="12"/>
  <c r="B20" i="12"/>
  <c r="K19" i="12"/>
  <c r="J19" i="12"/>
  <c r="G19" i="12"/>
  <c r="F19" i="12"/>
  <c r="C19" i="12"/>
  <c r="B19" i="12"/>
  <c r="V18" i="12"/>
  <c r="M18" i="12"/>
  <c r="L18" i="12"/>
  <c r="K18" i="12"/>
  <c r="J18" i="12"/>
  <c r="G18" i="12"/>
  <c r="F18" i="12"/>
  <c r="C18" i="12"/>
  <c r="B18" i="12"/>
  <c r="K17" i="12"/>
  <c r="J17" i="12"/>
  <c r="G17" i="12"/>
  <c r="F17" i="12"/>
  <c r="C17" i="12"/>
  <c r="B17" i="12"/>
  <c r="V16" i="12"/>
  <c r="M16" i="12"/>
  <c r="L16" i="12"/>
  <c r="K16" i="12"/>
  <c r="J16" i="12"/>
  <c r="G16" i="12"/>
  <c r="F16" i="12"/>
  <c r="C16" i="12"/>
  <c r="B16" i="12"/>
  <c r="G15" i="12"/>
  <c r="F15" i="12"/>
  <c r="C15" i="12"/>
  <c r="B15" i="12"/>
  <c r="V14" i="12"/>
  <c r="G14" i="12"/>
  <c r="F14" i="12"/>
  <c r="C14" i="12"/>
  <c r="B14" i="12"/>
  <c r="G13" i="12"/>
  <c r="F13" i="12"/>
  <c r="C13" i="12"/>
  <c r="B13" i="12"/>
  <c r="V12" i="12"/>
  <c r="I12" i="12"/>
  <c r="H12" i="12"/>
  <c r="G12" i="12"/>
  <c r="F12" i="12"/>
  <c r="C12" i="12"/>
  <c r="B12" i="12"/>
  <c r="C11" i="12"/>
  <c r="B11" i="12"/>
  <c r="V10" i="12"/>
  <c r="C10" i="12"/>
  <c r="B10" i="12"/>
  <c r="C9" i="12"/>
  <c r="B9" i="12"/>
  <c r="V8" i="12"/>
  <c r="Y8" i="12"/>
  <c r="C8" i="12"/>
  <c r="B8" i="12"/>
  <c r="Y6" i="12"/>
  <c r="X6" i="12"/>
  <c r="V6" i="12"/>
  <c r="Y4" i="12"/>
  <c r="X4" i="12"/>
  <c r="V4" i="12"/>
  <c r="O23" i="11"/>
  <c r="N23" i="11"/>
  <c r="K23" i="11"/>
  <c r="J23" i="11"/>
  <c r="G23" i="11"/>
  <c r="F23" i="11"/>
  <c r="C23" i="11"/>
  <c r="B23" i="11"/>
  <c r="V22" i="11"/>
  <c r="W20" i="11" s="1"/>
  <c r="O22" i="11"/>
  <c r="N22" i="11"/>
  <c r="K22" i="11"/>
  <c r="J22" i="11"/>
  <c r="G22" i="11"/>
  <c r="F22" i="11"/>
  <c r="C22" i="11"/>
  <c r="B22" i="11"/>
  <c r="O21" i="11"/>
  <c r="N21" i="11"/>
  <c r="K21" i="11"/>
  <c r="J21" i="11"/>
  <c r="G21" i="11"/>
  <c r="F21" i="11"/>
  <c r="C21" i="11"/>
  <c r="B21" i="11"/>
  <c r="V20" i="11"/>
  <c r="O20" i="11"/>
  <c r="N20" i="11"/>
  <c r="K20" i="11"/>
  <c r="J20" i="11"/>
  <c r="G20" i="11"/>
  <c r="F20" i="11"/>
  <c r="C20" i="11"/>
  <c r="B20" i="11"/>
  <c r="K19" i="11"/>
  <c r="J19" i="11"/>
  <c r="G19" i="11"/>
  <c r="F19" i="11"/>
  <c r="C19" i="11"/>
  <c r="B19" i="11"/>
  <c r="V18" i="11"/>
  <c r="M18" i="11"/>
  <c r="L18" i="11"/>
  <c r="K18" i="11"/>
  <c r="J18" i="11"/>
  <c r="G18" i="11"/>
  <c r="F18" i="11"/>
  <c r="C18" i="11"/>
  <c r="B18" i="11"/>
  <c r="K17" i="11"/>
  <c r="J17" i="11"/>
  <c r="G17" i="11"/>
  <c r="F17" i="11"/>
  <c r="C17" i="11"/>
  <c r="B17" i="11"/>
  <c r="V16" i="11"/>
  <c r="K16" i="11"/>
  <c r="J16" i="11"/>
  <c r="G16" i="11"/>
  <c r="F16" i="11"/>
  <c r="C16" i="11"/>
  <c r="B16" i="11"/>
  <c r="G15" i="11"/>
  <c r="F15" i="11"/>
  <c r="C15" i="11"/>
  <c r="B15" i="11"/>
  <c r="V14" i="11"/>
  <c r="G14" i="11"/>
  <c r="F14" i="11"/>
  <c r="C14" i="11"/>
  <c r="B14" i="11"/>
  <c r="G13" i="11"/>
  <c r="F13" i="11"/>
  <c r="C13" i="11"/>
  <c r="B13" i="11"/>
  <c r="V12" i="11"/>
  <c r="W12" i="11" s="1"/>
  <c r="G12" i="11"/>
  <c r="F12" i="11"/>
  <c r="C12" i="11"/>
  <c r="B12" i="11"/>
  <c r="C11" i="11"/>
  <c r="B11" i="11"/>
  <c r="V10" i="11"/>
  <c r="E10" i="11"/>
  <c r="D10" i="11"/>
  <c r="C10" i="11"/>
  <c r="Y10" i="11" s="1"/>
  <c r="B10" i="11"/>
  <c r="X10" i="11" s="1"/>
  <c r="C9" i="11"/>
  <c r="B9" i="11"/>
  <c r="V8" i="11"/>
  <c r="X8" i="11"/>
  <c r="C8" i="11"/>
  <c r="B8" i="11"/>
  <c r="Y6" i="11"/>
  <c r="X6" i="11"/>
  <c r="V6" i="11"/>
  <c r="Y4" i="11"/>
  <c r="X4" i="11"/>
  <c r="Z4" i="11" s="1"/>
  <c r="V4" i="11"/>
  <c r="W4" i="11" s="1"/>
  <c r="O23" i="10"/>
  <c r="N23" i="10"/>
  <c r="K23" i="10"/>
  <c r="J23" i="10"/>
  <c r="G23" i="10"/>
  <c r="F23" i="10"/>
  <c r="C23" i="10"/>
  <c r="B23" i="10"/>
  <c r="V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V20" i="10"/>
  <c r="W20" i="10" s="1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19" i="10"/>
  <c r="J19" i="10"/>
  <c r="G19" i="10"/>
  <c r="F19" i="10"/>
  <c r="C19" i="10"/>
  <c r="B19" i="10"/>
  <c r="V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V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G15" i="10"/>
  <c r="F15" i="10"/>
  <c r="C15" i="10"/>
  <c r="B15" i="10"/>
  <c r="V14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V12" i="10"/>
  <c r="I12" i="10"/>
  <c r="H12" i="10"/>
  <c r="G12" i="10"/>
  <c r="F12" i="10"/>
  <c r="E12" i="10"/>
  <c r="D12" i="10"/>
  <c r="C12" i="10"/>
  <c r="B12" i="10"/>
  <c r="C11" i="10"/>
  <c r="B11" i="10"/>
  <c r="V10" i="10"/>
  <c r="E10" i="10"/>
  <c r="D10" i="10"/>
  <c r="C10" i="10"/>
  <c r="Y10" i="10" s="1"/>
  <c r="B10" i="10"/>
  <c r="X10" i="10" s="1"/>
  <c r="C9" i="10"/>
  <c r="B9" i="10"/>
  <c r="V8" i="10"/>
  <c r="E8" i="10"/>
  <c r="D8" i="10"/>
  <c r="C8" i="10"/>
  <c r="B8" i="10"/>
  <c r="Y6" i="10"/>
  <c r="AA4" i="10" s="1"/>
  <c r="X6" i="10"/>
  <c r="V6" i="10"/>
  <c r="Y4" i="10"/>
  <c r="X4" i="10"/>
  <c r="Z4" i="10" s="1"/>
  <c r="V4" i="10"/>
  <c r="W4" i="10" s="1"/>
  <c r="O23" i="9"/>
  <c r="N23" i="9"/>
  <c r="K23" i="9"/>
  <c r="J23" i="9"/>
  <c r="G23" i="9"/>
  <c r="F23" i="9"/>
  <c r="C23" i="9"/>
  <c r="B23" i="9"/>
  <c r="V22" i="9"/>
  <c r="O22" i="9"/>
  <c r="N22" i="9"/>
  <c r="K22" i="9"/>
  <c r="J22" i="9"/>
  <c r="G22" i="9"/>
  <c r="F22" i="9"/>
  <c r="C22" i="9"/>
  <c r="B22" i="9"/>
  <c r="O21" i="9"/>
  <c r="N21" i="9"/>
  <c r="K21" i="9"/>
  <c r="J21" i="9"/>
  <c r="G21" i="9"/>
  <c r="F21" i="9"/>
  <c r="C21" i="9"/>
  <c r="B21" i="9"/>
  <c r="V20" i="9"/>
  <c r="W20" i="9" s="1"/>
  <c r="O20" i="9"/>
  <c r="N20" i="9"/>
  <c r="K20" i="9"/>
  <c r="J20" i="9"/>
  <c r="I20" i="9"/>
  <c r="H20" i="9"/>
  <c r="G20" i="9"/>
  <c r="F20" i="9"/>
  <c r="E20" i="9"/>
  <c r="D20" i="9"/>
  <c r="C20" i="9"/>
  <c r="B20" i="9"/>
  <c r="K19" i="9"/>
  <c r="J19" i="9"/>
  <c r="G19" i="9"/>
  <c r="F19" i="9"/>
  <c r="C19" i="9"/>
  <c r="B19" i="9"/>
  <c r="V18" i="9"/>
  <c r="K18" i="9"/>
  <c r="J18" i="9"/>
  <c r="I18" i="9"/>
  <c r="H18" i="9"/>
  <c r="G18" i="9"/>
  <c r="F18" i="9"/>
  <c r="C18" i="9"/>
  <c r="B18" i="9"/>
  <c r="K17" i="9"/>
  <c r="J17" i="9"/>
  <c r="G17" i="9"/>
  <c r="F17" i="9"/>
  <c r="C17" i="9"/>
  <c r="B17" i="9"/>
  <c r="V16" i="9"/>
  <c r="K16" i="9"/>
  <c r="J16" i="9"/>
  <c r="G16" i="9"/>
  <c r="F16" i="9"/>
  <c r="C16" i="9"/>
  <c r="B16" i="9"/>
  <c r="G15" i="9"/>
  <c r="F15" i="9"/>
  <c r="C15" i="9"/>
  <c r="B15" i="9"/>
  <c r="V14" i="9"/>
  <c r="G14" i="9"/>
  <c r="F14" i="9"/>
  <c r="C14" i="9"/>
  <c r="B14" i="9"/>
  <c r="G13" i="9"/>
  <c r="F13" i="9"/>
  <c r="C13" i="9"/>
  <c r="B13" i="9"/>
  <c r="V12" i="9"/>
  <c r="G12" i="9"/>
  <c r="F12" i="9"/>
  <c r="C12" i="9"/>
  <c r="B12" i="9"/>
  <c r="C11" i="9"/>
  <c r="B11" i="9"/>
  <c r="V10" i="9"/>
  <c r="C10" i="9"/>
  <c r="Y10" i="9" s="1"/>
  <c r="B10" i="9"/>
  <c r="C9" i="9"/>
  <c r="B9" i="9"/>
  <c r="V8" i="9"/>
  <c r="Y8" i="9"/>
  <c r="C8" i="9"/>
  <c r="B8" i="9"/>
  <c r="Y6" i="9"/>
  <c r="X6" i="9"/>
  <c r="V6" i="9"/>
  <c r="Y4" i="9"/>
  <c r="X4" i="9"/>
  <c r="V4" i="9"/>
  <c r="O23" i="8"/>
  <c r="N23" i="8"/>
  <c r="K23" i="8"/>
  <c r="J23" i="8"/>
  <c r="G23" i="8"/>
  <c r="F23" i="8"/>
  <c r="C23" i="8"/>
  <c r="B23" i="8"/>
  <c r="V22" i="8"/>
  <c r="O22" i="8"/>
  <c r="N22" i="8"/>
  <c r="K22" i="8"/>
  <c r="J22" i="8"/>
  <c r="G22" i="8"/>
  <c r="F22" i="8"/>
  <c r="C22" i="8"/>
  <c r="B22" i="8"/>
  <c r="O21" i="8"/>
  <c r="N21" i="8"/>
  <c r="K21" i="8"/>
  <c r="J21" i="8"/>
  <c r="G21" i="8"/>
  <c r="C21" i="8"/>
  <c r="B21" i="8"/>
  <c r="V20" i="8"/>
  <c r="W20" i="8" s="1"/>
  <c r="O20" i="8"/>
  <c r="N20" i="8"/>
  <c r="K20" i="8"/>
  <c r="J20" i="8"/>
  <c r="G20" i="8"/>
  <c r="F20" i="8"/>
  <c r="C20" i="8"/>
  <c r="B20" i="8"/>
  <c r="K19" i="8"/>
  <c r="J19" i="8"/>
  <c r="G19" i="8"/>
  <c r="F19" i="8"/>
  <c r="C19" i="8"/>
  <c r="B19" i="8"/>
  <c r="V18" i="8"/>
  <c r="M18" i="8"/>
  <c r="L18" i="8"/>
  <c r="K18" i="8"/>
  <c r="J18" i="8"/>
  <c r="G18" i="8"/>
  <c r="F18" i="8"/>
  <c r="C18" i="8"/>
  <c r="B18" i="8"/>
  <c r="K17" i="8"/>
  <c r="J17" i="8"/>
  <c r="G17" i="8"/>
  <c r="F17" i="8"/>
  <c r="C17" i="8"/>
  <c r="B17" i="8"/>
  <c r="V16" i="8"/>
  <c r="K16" i="8"/>
  <c r="J16" i="8"/>
  <c r="G16" i="8"/>
  <c r="F16" i="8"/>
  <c r="C16" i="8"/>
  <c r="B16" i="8"/>
  <c r="G15" i="8"/>
  <c r="F15" i="8"/>
  <c r="C15" i="8"/>
  <c r="B15" i="8"/>
  <c r="V14" i="8"/>
  <c r="G14" i="8"/>
  <c r="F14" i="8"/>
  <c r="C14" i="8"/>
  <c r="B14" i="8"/>
  <c r="G13" i="8"/>
  <c r="F13" i="8"/>
  <c r="C13" i="8"/>
  <c r="B13" i="8"/>
  <c r="V12" i="8"/>
  <c r="G12" i="8"/>
  <c r="F12" i="8"/>
  <c r="C12" i="8"/>
  <c r="B12" i="8"/>
  <c r="C11" i="8"/>
  <c r="B11" i="8"/>
  <c r="V10" i="8"/>
  <c r="C10" i="8"/>
  <c r="Y10" i="8" s="1"/>
  <c r="B10" i="8"/>
  <c r="X10" i="8" s="1"/>
  <c r="C9" i="8"/>
  <c r="B9" i="8"/>
  <c r="V8" i="8"/>
  <c r="Y8" i="8"/>
  <c r="AA8" i="8" s="1"/>
  <c r="C8" i="8"/>
  <c r="B8" i="8"/>
  <c r="Y6" i="8"/>
  <c r="X6" i="8"/>
  <c r="V6" i="8"/>
  <c r="Y4" i="8"/>
  <c r="X4" i="8"/>
  <c r="Z4" i="8" s="1"/>
  <c r="V4" i="8"/>
  <c r="AA20" i="19" l="1"/>
  <c r="AA16" i="19"/>
  <c r="AA12" i="19"/>
  <c r="Z16" i="19"/>
  <c r="Z12" i="19"/>
  <c r="W16" i="16"/>
  <c r="W12" i="16"/>
  <c r="W8" i="16"/>
  <c r="Y18" i="16"/>
  <c r="X14" i="16"/>
  <c r="Y22" i="16"/>
  <c r="X18" i="16"/>
  <c r="X22" i="16"/>
  <c r="X10" i="16"/>
  <c r="Y10" i="16"/>
  <c r="AA8" i="18"/>
  <c r="Z12" i="18"/>
  <c r="Z16" i="18"/>
  <c r="Z20" i="18"/>
  <c r="AA20" i="18"/>
  <c r="W16" i="15"/>
  <c r="X14" i="15"/>
  <c r="W8" i="15"/>
  <c r="Y18" i="15"/>
  <c r="X18" i="15"/>
  <c r="Z4" i="15"/>
  <c r="AA4" i="15"/>
  <c r="Y10" i="15"/>
  <c r="Y14" i="15"/>
  <c r="Y22" i="15"/>
  <c r="X22" i="15"/>
  <c r="W16" i="11"/>
  <c r="X14" i="11"/>
  <c r="W8" i="11"/>
  <c r="Y18" i="11"/>
  <c r="AA4" i="11"/>
  <c r="Y22" i="11"/>
  <c r="Y14" i="11"/>
  <c r="Z8" i="11"/>
  <c r="X18" i="11"/>
  <c r="X22" i="11"/>
  <c r="W16" i="10"/>
  <c r="W12" i="10"/>
  <c r="X14" i="10"/>
  <c r="W8" i="10"/>
  <c r="Y18" i="10"/>
  <c r="Y14" i="10"/>
  <c r="Y22" i="10"/>
  <c r="X22" i="10"/>
  <c r="X18" i="10"/>
  <c r="W16" i="9"/>
  <c r="W12" i="9"/>
  <c r="X14" i="9"/>
  <c r="Y18" i="9"/>
  <c r="W8" i="9"/>
  <c r="X22" i="9"/>
  <c r="AA4" i="9"/>
  <c r="Y14" i="9"/>
  <c r="Y22" i="9"/>
  <c r="W4" i="9"/>
  <c r="X18" i="9"/>
  <c r="Z4" i="9"/>
  <c r="AA8" i="9"/>
  <c r="X10" i="9"/>
  <c r="W16" i="8"/>
  <c r="W12" i="8"/>
  <c r="X14" i="8"/>
  <c r="W8" i="8"/>
  <c r="Y18" i="8"/>
  <c r="Y22" i="8"/>
  <c r="AA4" i="8"/>
  <c r="Y14" i="8"/>
  <c r="X22" i="8"/>
  <c r="W4" i="8"/>
  <c r="X18" i="8"/>
  <c r="W16" i="14"/>
  <c r="Y18" i="14"/>
  <c r="W8" i="14"/>
  <c r="Y14" i="14"/>
  <c r="Y22" i="14"/>
  <c r="X18" i="14"/>
  <c r="X22" i="14"/>
  <c r="Z4" i="14"/>
  <c r="AA8" i="14"/>
  <c r="X10" i="14"/>
  <c r="Z8" i="14" s="1"/>
  <c r="W20" i="13"/>
  <c r="W16" i="13"/>
  <c r="W12" i="13"/>
  <c r="W8" i="13"/>
  <c r="Y14" i="13"/>
  <c r="X22" i="13"/>
  <c r="W4" i="13"/>
  <c r="X14" i="13"/>
  <c r="Y18" i="13"/>
  <c r="X18" i="13"/>
  <c r="Y22" i="13"/>
  <c r="Z4" i="13"/>
  <c r="AA4" i="13"/>
  <c r="Y10" i="13"/>
  <c r="W20" i="12"/>
  <c r="W16" i="12"/>
  <c r="W12" i="12"/>
  <c r="X22" i="12"/>
  <c r="W8" i="12"/>
  <c r="Y18" i="12"/>
  <c r="X14" i="12"/>
  <c r="Z4" i="12"/>
  <c r="X10" i="12"/>
  <c r="W4" i="12"/>
  <c r="X18" i="12"/>
  <c r="AA4" i="12"/>
  <c r="Y10" i="12"/>
  <c r="AA8" i="12" s="1"/>
  <c r="Y14" i="12"/>
  <c r="Y22" i="12"/>
  <c r="Y12" i="14"/>
  <c r="X8" i="14"/>
  <c r="X20" i="14"/>
  <c r="X16" i="14"/>
  <c r="Z16" i="14" s="1"/>
  <c r="Y20" i="14"/>
  <c r="X12" i="14"/>
  <c r="Z12" i="14" s="1"/>
  <c r="Y16" i="14"/>
  <c r="AA16" i="14" s="1"/>
  <c r="Y20" i="13"/>
  <c r="AA20" i="13" s="1"/>
  <c r="X8" i="13"/>
  <c r="Z8" i="13" s="1"/>
  <c r="X12" i="13"/>
  <c r="Y16" i="13"/>
  <c r="Y8" i="13"/>
  <c r="Y12" i="13"/>
  <c r="X16" i="13"/>
  <c r="X20" i="13"/>
  <c r="X16" i="12"/>
  <c r="Z16" i="12" s="1"/>
  <c r="Y20" i="12"/>
  <c r="AA20" i="12" s="1"/>
  <c r="X12" i="12"/>
  <c r="Z12" i="12" s="1"/>
  <c r="Y16" i="12"/>
  <c r="AA16" i="12" s="1"/>
  <c r="Y12" i="12"/>
  <c r="X8" i="12"/>
  <c r="X20" i="12"/>
  <c r="Y20" i="11"/>
  <c r="Y8" i="11"/>
  <c r="AA8" i="11" s="1"/>
  <c r="Y12" i="11"/>
  <c r="X20" i="11"/>
  <c r="X16" i="11"/>
  <c r="X12" i="11"/>
  <c r="Y16" i="11"/>
  <c r="AA16" i="11" s="1"/>
  <c r="X12" i="10"/>
  <c r="Z12" i="10" s="1"/>
  <c r="Y12" i="10"/>
  <c r="X8" i="10"/>
  <c r="X20" i="10"/>
  <c r="Y16" i="10"/>
  <c r="Y8" i="10"/>
  <c r="AA8" i="10" s="1"/>
  <c r="X16" i="10"/>
  <c r="Z16" i="10" s="1"/>
  <c r="Y20" i="10"/>
  <c r="Y20" i="9"/>
  <c r="X12" i="9"/>
  <c r="Y12" i="9"/>
  <c r="AA12" i="9" s="1"/>
  <c r="X16" i="9"/>
  <c r="Y16" i="9"/>
  <c r="X8" i="9"/>
  <c r="Z8" i="9" s="1"/>
  <c r="X20" i="9"/>
  <c r="X16" i="8"/>
  <c r="Z16" i="8" s="1"/>
  <c r="Y20" i="8"/>
  <c r="X12" i="8"/>
  <c r="Y16" i="8"/>
  <c r="AA16" i="8" s="1"/>
  <c r="Y12" i="8"/>
  <c r="X8" i="8"/>
  <c r="Z8" i="8" s="1"/>
  <c r="X20" i="8"/>
  <c r="X20" i="15"/>
  <c r="Y20" i="15"/>
  <c r="AA20" i="15" s="1"/>
  <c r="X16" i="15"/>
  <c r="Y16" i="15"/>
  <c r="X12" i="15"/>
  <c r="Z12" i="15" s="1"/>
  <c r="Y12" i="15"/>
  <c r="X8" i="15"/>
  <c r="Z8" i="15" s="1"/>
  <c r="Y8" i="15"/>
  <c r="AA8" i="15" s="1"/>
  <c r="X12" i="16"/>
  <c r="Z12" i="16" s="1"/>
  <c r="Y16" i="16"/>
  <c r="Y12" i="16"/>
  <c r="X8" i="16"/>
  <c r="X20" i="16"/>
  <c r="Y8" i="16"/>
  <c r="AA8" i="16" s="1"/>
  <c r="X16" i="16"/>
  <c r="Z16" i="16" s="1"/>
  <c r="Y20" i="16"/>
  <c r="AA20" i="16" s="1"/>
  <c r="Y14" i="16"/>
  <c r="AA12" i="14"/>
  <c r="AA20" i="11"/>
  <c r="Z8" i="10"/>
  <c r="AA12" i="8"/>
  <c r="O23" i="4"/>
  <c r="N23" i="4"/>
  <c r="K23" i="4"/>
  <c r="J23" i="4"/>
  <c r="G23" i="4"/>
  <c r="F23" i="4"/>
  <c r="C23" i="4"/>
  <c r="B23" i="4"/>
  <c r="V22" i="4"/>
  <c r="O22" i="4"/>
  <c r="N22" i="4"/>
  <c r="K22" i="4"/>
  <c r="J22" i="4"/>
  <c r="G22" i="4"/>
  <c r="F22" i="4"/>
  <c r="C22" i="4"/>
  <c r="B22" i="4"/>
  <c r="O21" i="4"/>
  <c r="N21" i="4"/>
  <c r="K21" i="4"/>
  <c r="J21" i="4"/>
  <c r="G21" i="4"/>
  <c r="F21" i="4"/>
  <c r="C21" i="4"/>
  <c r="B21" i="4"/>
  <c r="V20" i="4"/>
  <c r="O20" i="4"/>
  <c r="N20" i="4"/>
  <c r="M20" i="4"/>
  <c r="L20" i="4"/>
  <c r="K20" i="4"/>
  <c r="J20" i="4"/>
  <c r="G20" i="4"/>
  <c r="F20" i="4"/>
  <c r="E20" i="4"/>
  <c r="D20" i="4"/>
  <c r="C20" i="4"/>
  <c r="B20" i="4"/>
  <c r="K19" i="4"/>
  <c r="J19" i="4"/>
  <c r="G19" i="4"/>
  <c r="F19" i="4"/>
  <c r="C19" i="4"/>
  <c r="B19" i="4"/>
  <c r="V18" i="4"/>
  <c r="K18" i="4"/>
  <c r="J18" i="4"/>
  <c r="G18" i="4"/>
  <c r="F18" i="4"/>
  <c r="C18" i="4"/>
  <c r="B18" i="4"/>
  <c r="K17" i="4"/>
  <c r="J17" i="4"/>
  <c r="G17" i="4"/>
  <c r="F17" i="4"/>
  <c r="C17" i="4"/>
  <c r="B17" i="4"/>
  <c r="V16" i="4"/>
  <c r="K16" i="4"/>
  <c r="J16" i="4"/>
  <c r="G16" i="4"/>
  <c r="F16" i="4"/>
  <c r="C16" i="4"/>
  <c r="B16" i="4"/>
  <c r="G15" i="4"/>
  <c r="F15" i="4"/>
  <c r="C15" i="4"/>
  <c r="B15" i="4"/>
  <c r="V14" i="4"/>
  <c r="W12" i="4" s="1"/>
  <c r="G14" i="4"/>
  <c r="F14" i="4"/>
  <c r="C14" i="4"/>
  <c r="B14" i="4"/>
  <c r="G13" i="4"/>
  <c r="F13" i="4"/>
  <c r="C13" i="4"/>
  <c r="B13" i="4"/>
  <c r="V12" i="4"/>
  <c r="G12" i="4"/>
  <c r="F12" i="4"/>
  <c r="C12" i="4"/>
  <c r="B12" i="4"/>
  <c r="C11" i="4"/>
  <c r="B11" i="4"/>
  <c r="V10" i="4"/>
  <c r="Y10" i="4"/>
  <c r="X10" i="4"/>
  <c r="C10" i="4"/>
  <c r="B10" i="4"/>
  <c r="C9" i="4"/>
  <c r="B9" i="4"/>
  <c r="V8" i="4"/>
  <c r="Y8" i="4"/>
  <c r="C8" i="4"/>
  <c r="B8" i="4"/>
  <c r="Y6" i="4"/>
  <c r="X6" i="4"/>
  <c r="V6" i="4"/>
  <c r="Y4" i="4"/>
  <c r="X4" i="4"/>
  <c r="V4" i="4"/>
  <c r="O23" i="3"/>
  <c r="N23" i="3"/>
  <c r="K23" i="3"/>
  <c r="J23" i="3"/>
  <c r="G23" i="3"/>
  <c r="F23" i="3"/>
  <c r="C23" i="3"/>
  <c r="B23" i="3"/>
  <c r="V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O21" i="3"/>
  <c r="N21" i="3"/>
  <c r="K21" i="3"/>
  <c r="J21" i="3"/>
  <c r="G21" i="3"/>
  <c r="F21" i="3"/>
  <c r="C21" i="3"/>
  <c r="B21" i="3"/>
  <c r="V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K19" i="3"/>
  <c r="J19" i="3"/>
  <c r="G19" i="3"/>
  <c r="F19" i="3"/>
  <c r="C19" i="3"/>
  <c r="B19" i="3"/>
  <c r="V18" i="3"/>
  <c r="M18" i="3"/>
  <c r="L18" i="3"/>
  <c r="K18" i="3"/>
  <c r="J18" i="3"/>
  <c r="I18" i="3"/>
  <c r="H18" i="3"/>
  <c r="G18" i="3"/>
  <c r="F18" i="3"/>
  <c r="E18" i="3"/>
  <c r="D18" i="3"/>
  <c r="C18" i="3"/>
  <c r="Y18" i="3" s="1"/>
  <c r="B18" i="3"/>
  <c r="K17" i="3"/>
  <c r="J17" i="3"/>
  <c r="G17" i="3"/>
  <c r="F17" i="3"/>
  <c r="C17" i="3"/>
  <c r="B17" i="3"/>
  <c r="V16" i="3"/>
  <c r="M16" i="3"/>
  <c r="L16" i="3"/>
  <c r="K16" i="3"/>
  <c r="J16" i="3"/>
  <c r="I16" i="3"/>
  <c r="H16" i="3"/>
  <c r="G16" i="3"/>
  <c r="F16" i="3"/>
  <c r="E16" i="3"/>
  <c r="D16" i="3"/>
  <c r="C16" i="3"/>
  <c r="B16" i="3"/>
  <c r="G15" i="3"/>
  <c r="F15" i="3"/>
  <c r="C15" i="3"/>
  <c r="B15" i="3"/>
  <c r="V14" i="3"/>
  <c r="I14" i="3"/>
  <c r="H14" i="3"/>
  <c r="G14" i="3"/>
  <c r="F14" i="3"/>
  <c r="E14" i="3"/>
  <c r="D14" i="3"/>
  <c r="X14" i="3" s="1"/>
  <c r="C14" i="3"/>
  <c r="B14" i="3"/>
  <c r="G13" i="3"/>
  <c r="F13" i="3"/>
  <c r="C13" i="3"/>
  <c r="B13" i="3"/>
  <c r="V12" i="3"/>
  <c r="I12" i="3"/>
  <c r="H12" i="3"/>
  <c r="G12" i="3"/>
  <c r="F12" i="3"/>
  <c r="E12" i="3"/>
  <c r="D12" i="3"/>
  <c r="C12" i="3"/>
  <c r="B12" i="3"/>
  <c r="C11" i="3"/>
  <c r="B11" i="3"/>
  <c r="V10" i="3"/>
  <c r="E10" i="3"/>
  <c r="D10" i="3"/>
  <c r="C10" i="3"/>
  <c r="B10" i="3"/>
  <c r="X10" i="3" s="1"/>
  <c r="C9" i="3"/>
  <c r="B9" i="3"/>
  <c r="V8" i="3"/>
  <c r="E8" i="3"/>
  <c r="D8" i="3"/>
  <c r="C8" i="3"/>
  <c r="B8" i="3"/>
  <c r="Y6" i="3"/>
  <c r="AA4" i="3" s="1"/>
  <c r="X6" i="3"/>
  <c r="V6" i="3"/>
  <c r="Y4" i="3"/>
  <c r="X4" i="3"/>
  <c r="V4" i="3"/>
  <c r="W4" i="3" s="1"/>
  <c r="AA16" i="16" l="1"/>
  <c r="Z20" i="16"/>
  <c r="Z8" i="16"/>
  <c r="AA12" i="16"/>
  <c r="AA16" i="15"/>
  <c r="Z16" i="15"/>
  <c r="AA12" i="15"/>
  <c r="Z20" i="15"/>
  <c r="W20" i="4"/>
  <c r="W16" i="4"/>
  <c r="W8" i="4"/>
  <c r="X22" i="4"/>
  <c r="X14" i="4"/>
  <c r="X18" i="4"/>
  <c r="W4" i="4"/>
  <c r="Y18" i="4"/>
  <c r="Y22" i="4"/>
  <c r="AA8" i="4"/>
  <c r="AA4" i="4"/>
  <c r="Y14" i="4"/>
  <c r="AA12" i="4" s="1"/>
  <c r="W20" i="3"/>
  <c r="W8" i="3"/>
  <c r="W16" i="3"/>
  <c r="W12" i="3"/>
  <c r="Z4" i="3"/>
  <c r="Y10" i="3"/>
  <c r="Y14" i="3"/>
  <c r="Y22" i="3"/>
  <c r="X22" i="3"/>
  <c r="AA12" i="13"/>
  <c r="Z20" i="12"/>
  <c r="Z16" i="11"/>
  <c r="AA20" i="9"/>
  <c r="Z12" i="8"/>
  <c r="Z20" i="11"/>
  <c r="AA12" i="11"/>
  <c r="Z12" i="11"/>
  <c r="AA20" i="10"/>
  <c r="AA12" i="10"/>
  <c r="AA16" i="10"/>
  <c r="Z20" i="10"/>
  <c r="AA16" i="9"/>
  <c r="Z12" i="9"/>
  <c r="Z20" i="9"/>
  <c r="Z16" i="9"/>
  <c r="Z20" i="8"/>
  <c r="AA20" i="8"/>
  <c r="Z20" i="14"/>
  <c r="AA20" i="14"/>
  <c r="Z20" i="13"/>
  <c r="Z16" i="13"/>
  <c r="AA8" i="13"/>
  <c r="AA16" i="13"/>
  <c r="Z12" i="13"/>
  <c r="Z8" i="12"/>
  <c r="AA12" i="12"/>
  <c r="Y16" i="4"/>
  <c r="Y20" i="4"/>
  <c r="X12" i="4"/>
  <c r="Z4" i="4"/>
  <c r="X8" i="4"/>
  <c r="Y12" i="4"/>
  <c r="X16" i="4"/>
  <c r="Z16" i="4" s="1"/>
  <c r="X20" i="4"/>
  <c r="X12" i="3"/>
  <c r="Z12" i="3" s="1"/>
  <c r="Y16" i="3"/>
  <c r="AA16" i="3" s="1"/>
  <c r="Y12" i="3"/>
  <c r="X8" i="3"/>
  <c r="Z8" i="3" s="1"/>
  <c r="X20" i="3"/>
  <c r="Z20" i="3" s="1"/>
  <c r="Y8" i="3"/>
  <c r="AA8" i="3" s="1"/>
  <c r="X16" i="3"/>
  <c r="Y20" i="3"/>
  <c r="Z8" i="4"/>
  <c r="X18" i="3"/>
  <c r="O23" i="2"/>
  <c r="N23" i="2"/>
  <c r="K23" i="2"/>
  <c r="J23" i="2"/>
  <c r="G23" i="2"/>
  <c r="F23" i="2"/>
  <c r="C23" i="2"/>
  <c r="B23" i="2"/>
  <c r="V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V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K19" i="2"/>
  <c r="J19" i="2"/>
  <c r="G19" i="2"/>
  <c r="F19" i="2"/>
  <c r="C19" i="2"/>
  <c r="B19" i="2"/>
  <c r="V18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V16" i="2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V14" i="2"/>
  <c r="I14" i="2"/>
  <c r="H14" i="2"/>
  <c r="G14" i="2"/>
  <c r="F14" i="2"/>
  <c r="E14" i="2"/>
  <c r="D14" i="2"/>
  <c r="C14" i="2"/>
  <c r="B14" i="2"/>
  <c r="X14" i="2" s="1"/>
  <c r="G13" i="2"/>
  <c r="F13" i="2"/>
  <c r="C13" i="2"/>
  <c r="B13" i="2"/>
  <c r="V12" i="2"/>
  <c r="I12" i="2"/>
  <c r="H12" i="2"/>
  <c r="G12" i="2"/>
  <c r="F12" i="2"/>
  <c r="E12" i="2"/>
  <c r="D12" i="2"/>
  <c r="C12" i="2"/>
  <c r="B12" i="2"/>
  <c r="C11" i="2"/>
  <c r="B11" i="2"/>
  <c r="V10" i="2"/>
  <c r="E10" i="2"/>
  <c r="D10" i="2"/>
  <c r="C10" i="2"/>
  <c r="B10" i="2"/>
  <c r="X10" i="2" s="1"/>
  <c r="C9" i="2"/>
  <c r="B9" i="2"/>
  <c r="V8" i="2"/>
  <c r="E8" i="2"/>
  <c r="D8" i="2"/>
  <c r="C8" i="2"/>
  <c r="B8" i="2"/>
  <c r="Y6" i="2"/>
  <c r="X6" i="2"/>
  <c r="V6" i="2"/>
  <c r="Y4" i="2"/>
  <c r="X4" i="2"/>
  <c r="V4" i="2"/>
  <c r="W4" i="2" s="1"/>
  <c r="Z20" i="4" l="1"/>
  <c r="AA16" i="4"/>
  <c r="Z12" i="4"/>
  <c r="AA20" i="4"/>
  <c r="W20" i="2"/>
  <c r="W16" i="2"/>
  <c r="W12" i="2"/>
  <c r="W8" i="2"/>
  <c r="Y18" i="2"/>
  <c r="X18" i="2"/>
  <c r="Z4" i="2"/>
  <c r="AA4" i="2"/>
  <c r="Y10" i="2"/>
  <c r="Y14" i="2"/>
  <c r="AA12" i="2" s="1"/>
  <c r="Y22" i="2"/>
  <c r="X22" i="2"/>
  <c r="AA20" i="3"/>
  <c r="Z16" i="3"/>
  <c r="AA12" i="3"/>
  <c r="Y12" i="2"/>
  <c r="X20" i="2"/>
  <c r="X16" i="2"/>
  <c r="Z16" i="2" s="1"/>
  <c r="Y20" i="2"/>
  <c r="AA20" i="2" s="1"/>
  <c r="X12" i="2"/>
  <c r="Z12" i="2" s="1"/>
  <c r="Y16" i="2"/>
  <c r="X8" i="2"/>
  <c r="Z8" i="2" s="1"/>
  <c r="Y8" i="2"/>
  <c r="AA16" i="2" l="1"/>
  <c r="Z20" i="2"/>
  <c r="AA8" i="2"/>
</calcChain>
</file>

<file path=xl/sharedStrings.xml><?xml version="1.0" encoding="utf-8"?>
<sst xmlns="http://schemas.openxmlformats.org/spreadsheetml/2006/main" count="270" uniqueCount="107">
  <si>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</si>
  <si>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</si>
  <si>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</si>
  <si>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</si>
  <si>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</si>
  <si>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</si>
  <si>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Sikret III          Gliwice</t>
  </si>
  <si>
    <t>KPKS III  Halemba</t>
  </si>
  <si>
    <t>BOSIR I       Bieruń</t>
  </si>
  <si>
    <t>KPKS II      Halemba</t>
  </si>
  <si>
    <t>Silesia II Mysłowice</t>
  </si>
  <si>
    <t>Źródełko I Katowice</t>
  </si>
  <si>
    <t>KPKS I       Halemba</t>
  </si>
  <si>
    <t>BOSIR II        Bieruń</t>
  </si>
  <si>
    <t>Silesia I Mysłowice</t>
  </si>
  <si>
    <t>Źródełko II Katowice</t>
  </si>
  <si>
    <t>MKS Dwójka I               Zawiercie</t>
  </si>
  <si>
    <t>MUKS II Michałkowice</t>
  </si>
  <si>
    <t>MCKS II         Czeladź</t>
  </si>
  <si>
    <t>MKS I          Dąbrowa Górnicza</t>
  </si>
  <si>
    <t>UKS Gwiazda II Tarnowskie Góry</t>
  </si>
  <si>
    <t>SP3 MUKS Sari I Żory</t>
  </si>
  <si>
    <t>UKS Jedynka II Rybnik</t>
  </si>
  <si>
    <t>SP3 MUKS Sari III        Żory</t>
  </si>
  <si>
    <t>MKS    Czechowice-Dziedzice</t>
  </si>
  <si>
    <t>Orlik II             Ruda Śląska</t>
  </si>
  <si>
    <t>UKS Millenium Porąbka</t>
  </si>
  <si>
    <t>Orlik I               Ruda Śląska</t>
  </si>
  <si>
    <t>UKS MOSM  Bytom</t>
  </si>
  <si>
    <t>KS Beskid Skoczów</t>
  </si>
  <si>
    <t>UKS Karb      Bytom</t>
  </si>
  <si>
    <t>MKS Dwójka II Zawiercie</t>
  </si>
  <si>
    <t>MUKS I Michałkowice</t>
  </si>
  <si>
    <t>MCKiS I   Jaworzno</t>
  </si>
  <si>
    <t>MKS Dwójka III Zawiercie</t>
  </si>
  <si>
    <t>MUKS III Michałkowice</t>
  </si>
  <si>
    <t>KS Częstochowianka Częstochowa</t>
  </si>
  <si>
    <t>MCKiS II   Jaworzno</t>
  </si>
  <si>
    <t>STS Victoria Lubliniec</t>
  </si>
  <si>
    <t>MCKS I        Czeladź</t>
  </si>
  <si>
    <t>MKS II       Dąbrowa Górnicza</t>
  </si>
  <si>
    <t>MCKiS III   Jaworzno</t>
  </si>
  <si>
    <t>UKS Gwiazda I Tarnowskie Góry</t>
  </si>
  <si>
    <t>Sikret IV      Gliwice</t>
  </si>
  <si>
    <t>KSSG      Pyskowice</t>
  </si>
  <si>
    <t>UKS Jedynka I Rybnik</t>
  </si>
  <si>
    <t>SP3 MUKS Sari II Żory</t>
  </si>
  <si>
    <t>UKS Sprint II Katowice</t>
  </si>
  <si>
    <t>MOSIR I    Łaziska Górne</t>
  </si>
  <si>
    <t>UKS Centrum przy POSiR II Pszczyna</t>
  </si>
  <si>
    <t>UKS Sprint I  Katowice</t>
  </si>
  <si>
    <t>MOSIR II     Łaziska Górne</t>
  </si>
  <si>
    <t>UKS Centrum przy POSiR III  Pszczyna</t>
  </si>
  <si>
    <t>MOSIR III     Łaziska Górne</t>
  </si>
  <si>
    <t>VC Victoria  MOSiR I      Cieszyn</t>
  </si>
  <si>
    <t>VC Victoria  MOSiR II     Cieszyn</t>
  </si>
  <si>
    <t>UKS Sokół I      Katowice</t>
  </si>
  <si>
    <t>BKS Aluprof II          Bielsko-Biała</t>
  </si>
  <si>
    <t>UKS Sokół II      Katowice</t>
  </si>
  <si>
    <t>BKS Aluprof I            Bielsko-Biała</t>
  </si>
  <si>
    <t>UKS Sokół III      Katowice</t>
  </si>
  <si>
    <t>UKS Stars Volley Częstochowa</t>
  </si>
  <si>
    <t>MKS-MOS Płomień II   Sosnowiec</t>
  </si>
  <si>
    <t>MKS-MOS Płomień I     Sosnowiec</t>
  </si>
  <si>
    <t>JKS SMS AMS         Jastrzębie</t>
  </si>
  <si>
    <t>KS Beskid II Skoczów</t>
  </si>
  <si>
    <t>KS SP6 J.A.J.O. II Jastrzębie</t>
  </si>
  <si>
    <t>KS SP6 J.A.J.O. I Jastrzębie</t>
  </si>
  <si>
    <t>UKS Dębowianka Dębowiec</t>
  </si>
  <si>
    <t>MKS Zorza Wodzisław</t>
  </si>
  <si>
    <t>MOSM SP19  I   Tychy</t>
  </si>
  <si>
    <t>MOSM SP19 II   Tychy</t>
  </si>
  <si>
    <t>UKS Trójka            Mikołów</t>
  </si>
  <si>
    <t>MOSM SP19 III   Tychy</t>
  </si>
  <si>
    <t>MOSM SP19 IV Tychy</t>
  </si>
  <si>
    <t>Sikret II         Gliwice</t>
  </si>
  <si>
    <t>UKS "17" I        Świętochłowice</t>
  </si>
  <si>
    <t>UKS "17" II            Świętochłowice</t>
  </si>
  <si>
    <t>Kolejność spotkań:       (1 - 4) ; (2 - 3) ; (3 - 4) ; (1 - 2) ; (2 - 4) ; (1 - 3)</t>
  </si>
  <si>
    <t>MOSM TAS        Tychy</t>
  </si>
  <si>
    <t>SMUKS           Orzesze</t>
  </si>
  <si>
    <t>UKS Centrum      przy POSiR I Pszczyna</t>
  </si>
  <si>
    <t xml:space="preserve">UKS Gimnazjum   Blachownia </t>
  </si>
  <si>
    <t>I</t>
  </si>
  <si>
    <t>II</t>
  </si>
  <si>
    <t>III</t>
  </si>
  <si>
    <t>IV</t>
  </si>
  <si>
    <t>V</t>
  </si>
  <si>
    <t>Tabela wyników turnieju Minisiatkówki na szczeblu Województwa Śląskiego                                                                                                                                    "Czwórki" Dziewcząt - Grupa V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</si>
  <si>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VI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</si>
  <si>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VII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</si>
  <si>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VIII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</si>
  <si>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IX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</si>
  <si>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X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</si>
  <si>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XI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</si>
  <si>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XII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</si>
  <si>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I - Etap eliminacji miejskich - II turniej</t>
  </si>
  <si>
    <t>Tabela wyników turnieju Minisiatkówki na szczeblu Województwa Śląskiego                                                                                                                                                               "Czwórki" Dziewcząt - Grupa II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</si>
  <si>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III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</si>
  <si>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IV - Etap eliminacji miejskich - II turniej</t>
  </si>
  <si>
    <t>Sikret I            Gliwice</t>
  </si>
  <si>
    <t>Tabela wyników turnieju Minisiatkówki na szczeblu Województwa Śląskiego                                                                                                                                    "Czwórki" Dziewcząt - Grupa XIII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</si>
  <si>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XVI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</si>
  <si>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XV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</si>
  <si>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XIV - Etap eliminacji miejskich - II turniej</t>
  </si>
  <si>
    <t>UKS Wolę          Volley II    Świętochłowice</t>
  </si>
  <si>
    <t>UKS Wolę         Volley I Świętochłowice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</si>
</sst>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3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0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L26" sqref="L2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7.5" customHeight="1" x14ac:dyDescent="0.25">
      <c r="A1" s="1010" t="s">
        <v>96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</row>
    <row r="2" spans="1:24" ht="15.75" thickBot="1" x14ac:dyDescent="0.3"/>
    <row r="3" spans="1:24" ht="64.5" customHeight="1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7"/>
      <c r="R3" s="1011" t="s">
        <v>1</v>
      </c>
      <c r="S3" s="1012"/>
      <c r="T3" s="1013" t="s">
        <v>2</v>
      </c>
      <c r="U3" s="1014"/>
      <c r="V3" s="1013" t="s">
        <v>3</v>
      </c>
      <c r="W3" s="1014"/>
      <c r="X3" s="2" t="s">
        <v>4</v>
      </c>
    </row>
    <row r="4" spans="1:24" ht="16.5" customHeight="1" thickTop="1" thickBot="1" x14ac:dyDescent="0.3">
      <c r="A4" s="988" t="s">
        <v>79</v>
      </c>
      <c r="B4" s="991"/>
      <c r="C4" s="992"/>
      <c r="D4" s="992"/>
      <c r="E4" s="993"/>
      <c r="F4" s="401">
        <v>15</v>
      </c>
      <c r="G4" s="402">
        <v>2</v>
      </c>
      <c r="H4" s="403"/>
      <c r="I4" s="404"/>
      <c r="J4" s="401">
        <v>15</v>
      </c>
      <c r="K4" s="405">
        <v>5</v>
      </c>
      <c r="L4" s="403"/>
      <c r="M4" s="406"/>
      <c r="N4" s="143">
        <v>15</v>
      </c>
      <c r="O4" s="152">
        <v>6</v>
      </c>
      <c r="P4" s="409"/>
      <c r="Q4" s="410"/>
      <c r="R4" s="944">
        <f>P5+L5+H5</f>
        <v>6</v>
      </c>
      <c r="S4" s="949">
        <f>R4+R6</f>
        <v>12</v>
      </c>
      <c r="T4" s="935">
        <f>J4+J5+L4+N4+N5+P4+H4+F4+F5</f>
        <v>90</v>
      </c>
      <c r="U4" s="937">
        <f>K5+K4+M4+O5+O4+Q4+I4+G4+G5</f>
        <v>23</v>
      </c>
      <c r="V4" s="1004">
        <f>T4+T6</f>
        <v>180</v>
      </c>
      <c r="W4" s="1007">
        <f>U4+U6</f>
        <v>56</v>
      </c>
      <c r="X4" s="941" t="s">
        <v>83</v>
      </c>
    </row>
    <row r="5" spans="1:24" ht="15.75" customHeight="1" thickBot="1" x14ac:dyDescent="0.3">
      <c r="A5" s="989"/>
      <c r="B5" s="994"/>
      <c r="C5" s="995"/>
      <c r="D5" s="995"/>
      <c r="E5" s="996"/>
      <c r="F5" s="407">
        <v>15</v>
      </c>
      <c r="G5" s="408">
        <v>2</v>
      </c>
      <c r="H5" s="986">
        <v>2</v>
      </c>
      <c r="I5" s="987"/>
      <c r="J5" s="407">
        <v>15</v>
      </c>
      <c r="K5" s="408">
        <v>8</v>
      </c>
      <c r="L5" s="986">
        <v>2</v>
      </c>
      <c r="M5" s="987"/>
      <c r="N5" s="153">
        <v>15</v>
      </c>
      <c r="O5" s="154">
        <v>0</v>
      </c>
      <c r="P5" s="986">
        <v>2</v>
      </c>
      <c r="Q5" s="987"/>
      <c r="R5" s="948"/>
      <c r="S5" s="950"/>
      <c r="T5" s="936"/>
      <c r="U5" s="938"/>
      <c r="V5" s="1005"/>
      <c r="W5" s="1008"/>
      <c r="X5" s="942"/>
    </row>
    <row r="6" spans="1:24" ht="16.5" customHeight="1" thickTop="1" thickBot="1" x14ac:dyDescent="0.3">
      <c r="A6" s="989"/>
      <c r="B6" s="994"/>
      <c r="C6" s="995"/>
      <c r="D6" s="995"/>
      <c r="E6" s="996"/>
      <c r="F6" s="761">
        <v>15</v>
      </c>
      <c r="G6" s="762">
        <v>2</v>
      </c>
      <c r="H6" s="763"/>
      <c r="I6" s="759"/>
      <c r="J6" s="761">
        <v>15</v>
      </c>
      <c r="K6" s="762">
        <v>7</v>
      </c>
      <c r="L6" s="763"/>
      <c r="M6" s="760"/>
      <c r="N6" s="761">
        <v>15</v>
      </c>
      <c r="O6" s="762">
        <v>2</v>
      </c>
      <c r="P6" s="763"/>
      <c r="Q6" s="760"/>
      <c r="R6" s="944">
        <f>P7+L7+H7</f>
        <v>6</v>
      </c>
      <c r="S6" s="950"/>
      <c r="T6" s="935">
        <f>J6+J7+L6+N6+N7+P6+H6+F6+F7</f>
        <v>90</v>
      </c>
      <c r="U6" s="937">
        <f>K7+K6+M6+O7+O6+Q6+I6+G6+G7</f>
        <v>33</v>
      </c>
      <c r="V6" s="1005"/>
      <c r="W6" s="1008"/>
      <c r="X6" s="942"/>
    </row>
    <row r="7" spans="1:24" ht="15.75" customHeight="1" thickBot="1" x14ac:dyDescent="0.3">
      <c r="A7" s="990"/>
      <c r="B7" s="997"/>
      <c r="C7" s="998"/>
      <c r="D7" s="998"/>
      <c r="E7" s="999"/>
      <c r="F7" s="759">
        <v>15</v>
      </c>
      <c r="G7" s="764">
        <v>5</v>
      </c>
      <c r="H7" s="1000">
        <v>2</v>
      </c>
      <c r="I7" s="1001"/>
      <c r="J7" s="765">
        <v>15</v>
      </c>
      <c r="K7" s="764">
        <v>9</v>
      </c>
      <c r="L7" s="1000">
        <v>2</v>
      </c>
      <c r="M7" s="1001"/>
      <c r="N7" s="765">
        <v>15</v>
      </c>
      <c r="O7" s="764">
        <v>8</v>
      </c>
      <c r="P7" s="1000">
        <v>2</v>
      </c>
      <c r="Q7" s="1001"/>
      <c r="R7" s="948"/>
      <c r="S7" s="959"/>
      <c r="T7" s="936"/>
      <c r="U7" s="938"/>
      <c r="V7" s="1006"/>
      <c r="W7" s="1009"/>
      <c r="X7" s="982"/>
    </row>
    <row r="8" spans="1:24" ht="16.5" customHeight="1" thickTop="1" thickBot="1" x14ac:dyDescent="0.3">
      <c r="A8" s="952" t="s">
        <v>80</v>
      </c>
      <c r="B8" s="352">
        <f>G4</f>
        <v>2</v>
      </c>
      <c r="C8" s="353">
        <f>F4</f>
        <v>15</v>
      </c>
      <c r="D8" s="354">
        <f>I4</f>
        <v>0</v>
      </c>
      <c r="E8" s="355">
        <f>H4</f>
        <v>0</v>
      </c>
      <c r="F8" s="962"/>
      <c r="G8" s="963"/>
      <c r="H8" s="963"/>
      <c r="I8" s="964"/>
      <c r="J8" s="411">
        <v>6</v>
      </c>
      <c r="K8" s="412">
        <v>15</v>
      </c>
      <c r="L8" s="413"/>
      <c r="M8" s="414"/>
      <c r="N8" s="419">
        <v>9</v>
      </c>
      <c r="O8" s="417">
        <v>15</v>
      </c>
      <c r="P8" s="420">
        <v>11</v>
      </c>
      <c r="Q8" s="418">
        <v>8</v>
      </c>
      <c r="R8" s="944">
        <f>P9+L9+D9</f>
        <v>4</v>
      </c>
      <c r="S8" s="949">
        <f>R8+R10</f>
        <v>7</v>
      </c>
      <c r="T8" s="935">
        <f>J8+J9+L8+N8+N9+P8+D8+B8+B9</f>
        <v>52</v>
      </c>
      <c r="U8" s="937">
        <f>K9+K8+M8+O9+O8+Q8+E8+C8+C9</f>
        <v>95</v>
      </c>
      <c r="V8" s="935">
        <f>T8+T10</f>
        <v>90</v>
      </c>
      <c r="W8" s="937">
        <f>U8+U10</f>
        <v>185</v>
      </c>
      <c r="X8" s="941" t="s">
        <v>86</v>
      </c>
    </row>
    <row r="9" spans="1:24" ht="15.75" customHeight="1" thickBot="1" x14ac:dyDescent="0.3">
      <c r="A9" s="953"/>
      <c r="B9" s="361">
        <f>G5</f>
        <v>2</v>
      </c>
      <c r="C9" s="362">
        <f>F5</f>
        <v>15</v>
      </c>
      <c r="D9" s="1002">
        <v>1</v>
      </c>
      <c r="E9" s="1003"/>
      <c r="F9" s="965"/>
      <c r="G9" s="966"/>
      <c r="H9" s="966"/>
      <c r="I9" s="967"/>
      <c r="J9" s="415">
        <v>7</v>
      </c>
      <c r="K9" s="416">
        <v>15</v>
      </c>
      <c r="L9" s="960">
        <v>1</v>
      </c>
      <c r="M9" s="961"/>
      <c r="N9" s="422">
        <v>15</v>
      </c>
      <c r="O9" s="421">
        <v>12</v>
      </c>
      <c r="P9" s="960">
        <v>2</v>
      </c>
      <c r="Q9" s="961"/>
      <c r="R9" s="948"/>
      <c r="S9" s="950"/>
      <c r="T9" s="936"/>
      <c r="U9" s="938"/>
      <c r="V9" s="939"/>
      <c r="W9" s="947"/>
      <c r="X9" s="942"/>
    </row>
    <row r="10" spans="1:24" ht="16.5" customHeight="1" thickTop="1" thickBot="1" x14ac:dyDescent="0.3">
      <c r="A10" s="953"/>
      <c r="B10" s="365">
        <f>G6</f>
        <v>2</v>
      </c>
      <c r="C10" s="366">
        <f>F6</f>
        <v>15</v>
      </c>
      <c r="D10" s="367">
        <f>I6</f>
        <v>0</v>
      </c>
      <c r="E10" s="368">
        <f>H6</f>
        <v>0</v>
      </c>
      <c r="F10" s="965"/>
      <c r="G10" s="966"/>
      <c r="H10" s="966"/>
      <c r="I10" s="967"/>
      <c r="J10" s="369">
        <v>7</v>
      </c>
      <c r="K10" s="370">
        <v>15</v>
      </c>
      <c r="L10" s="371"/>
      <c r="M10" s="359"/>
      <c r="N10" s="369">
        <v>8</v>
      </c>
      <c r="O10" s="370">
        <v>15</v>
      </c>
      <c r="P10" s="371"/>
      <c r="Q10" s="359"/>
      <c r="R10" s="944">
        <f>P11+L11+D11</f>
        <v>3</v>
      </c>
      <c r="S10" s="950"/>
      <c r="T10" s="935">
        <f>J10+J11+L10+N10+N11+P10+D10+B10+B11</f>
        <v>38</v>
      </c>
      <c r="U10" s="937">
        <f>K11+K10+M10+O11+O10+Q10+E10+C10+C11</f>
        <v>90</v>
      </c>
      <c r="V10" s="939"/>
      <c r="W10" s="947"/>
      <c r="X10" s="942"/>
    </row>
    <row r="11" spans="1:24" ht="15.75" customHeight="1" thickBot="1" x14ac:dyDescent="0.3">
      <c r="A11" s="975"/>
      <c r="B11" s="372">
        <f>G7</f>
        <v>5</v>
      </c>
      <c r="C11" s="373">
        <f>F7</f>
        <v>15</v>
      </c>
      <c r="D11" s="984">
        <v>1</v>
      </c>
      <c r="E11" s="985"/>
      <c r="F11" s="968"/>
      <c r="G11" s="969"/>
      <c r="H11" s="969"/>
      <c r="I11" s="970"/>
      <c r="J11" s="374">
        <v>9</v>
      </c>
      <c r="K11" s="375">
        <v>15</v>
      </c>
      <c r="L11" s="973">
        <v>1</v>
      </c>
      <c r="M11" s="974"/>
      <c r="N11" s="374">
        <v>7</v>
      </c>
      <c r="O11" s="375">
        <v>15</v>
      </c>
      <c r="P11" s="973">
        <v>1</v>
      </c>
      <c r="Q11" s="974"/>
      <c r="R11" s="948"/>
      <c r="S11" s="959"/>
      <c r="T11" s="936"/>
      <c r="U11" s="938"/>
      <c r="V11" s="981"/>
      <c r="W11" s="983"/>
      <c r="X11" s="982"/>
    </row>
    <row r="12" spans="1:24" ht="16.5" customHeight="1" thickTop="1" thickBot="1" x14ac:dyDescent="0.3">
      <c r="A12" s="952" t="s">
        <v>81</v>
      </c>
      <c r="B12" s="356">
        <f>K4</f>
        <v>5</v>
      </c>
      <c r="C12" s="376">
        <f>J4</f>
        <v>15</v>
      </c>
      <c r="D12" s="377">
        <f>M4</f>
        <v>0</v>
      </c>
      <c r="E12" s="378">
        <f>L4</f>
        <v>0</v>
      </c>
      <c r="F12" s="379">
        <f>K8</f>
        <v>15</v>
      </c>
      <c r="G12" s="380">
        <f>J8</f>
        <v>6</v>
      </c>
      <c r="H12" s="381">
        <f>M8</f>
        <v>0</v>
      </c>
      <c r="I12" s="382">
        <f>L8</f>
        <v>0</v>
      </c>
      <c r="J12" s="962"/>
      <c r="K12" s="963"/>
      <c r="L12" s="963"/>
      <c r="M12" s="964"/>
      <c r="N12" s="425">
        <v>15</v>
      </c>
      <c r="O12" s="423">
        <v>9</v>
      </c>
      <c r="P12" s="424"/>
      <c r="Q12" s="428"/>
      <c r="R12" s="944">
        <f>P13+H13+D13</f>
        <v>5</v>
      </c>
      <c r="S12" s="949">
        <f t="shared" ref="S12" si="0">R12+R14</f>
        <v>10</v>
      </c>
      <c r="T12" s="935">
        <f>H12+F12+F13+D12+B12+B13+N12+N13+P12</f>
        <v>73</v>
      </c>
      <c r="U12" s="937">
        <f>I12+G12+G13+E12+C12+C13+O13+O12+Q12</f>
        <v>54</v>
      </c>
      <c r="V12" s="935">
        <f>T12+T14</f>
        <v>164</v>
      </c>
      <c r="W12" s="937">
        <f>U12+U14</f>
        <v>109</v>
      </c>
      <c r="X12" s="941" t="s">
        <v>84</v>
      </c>
    </row>
    <row r="13" spans="1:24" ht="15.75" customHeight="1" thickBot="1" x14ac:dyDescent="0.3">
      <c r="A13" s="953"/>
      <c r="B13" s="383">
        <f>K5</f>
        <v>8</v>
      </c>
      <c r="C13" s="384">
        <f>J5</f>
        <v>15</v>
      </c>
      <c r="D13" s="955">
        <v>1</v>
      </c>
      <c r="E13" s="956"/>
      <c r="F13" s="385">
        <f>K9</f>
        <v>15</v>
      </c>
      <c r="G13" s="386">
        <f>J9</f>
        <v>7</v>
      </c>
      <c r="H13" s="957">
        <v>2</v>
      </c>
      <c r="I13" s="958"/>
      <c r="J13" s="965"/>
      <c r="K13" s="966"/>
      <c r="L13" s="966"/>
      <c r="M13" s="967"/>
      <c r="N13" s="427">
        <v>15</v>
      </c>
      <c r="O13" s="426">
        <v>2</v>
      </c>
      <c r="P13" s="960">
        <v>2</v>
      </c>
      <c r="Q13" s="961"/>
      <c r="R13" s="948"/>
      <c r="S13" s="950"/>
      <c r="T13" s="936"/>
      <c r="U13" s="938"/>
      <c r="V13" s="939"/>
      <c r="W13" s="947"/>
      <c r="X13" s="942"/>
    </row>
    <row r="14" spans="1:24" ht="16.5" customHeight="1" thickTop="1" thickBot="1" x14ac:dyDescent="0.3">
      <c r="A14" s="953"/>
      <c r="B14" s="387">
        <f>K6</f>
        <v>7</v>
      </c>
      <c r="C14" s="388">
        <f>J6</f>
        <v>15</v>
      </c>
      <c r="D14" s="389">
        <f>M6</f>
        <v>0</v>
      </c>
      <c r="E14" s="378">
        <f>L6</f>
        <v>0</v>
      </c>
      <c r="F14" s="390">
        <f>K10</f>
        <v>15</v>
      </c>
      <c r="G14" s="391">
        <f>J10</f>
        <v>7</v>
      </c>
      <c r="H14" s="392">
        <f>M10</f>
        <v>0</v>
      </c>
      <c r="I14" s="382">
        <f>L10</f>
        <v>0</v>
      </c>
      <c r="J14" s="965"/>
      <c r="K14" s="966"/>
      <c r="L14" s="966"/>
      <c r="M14" s="967"/>
      <c r="N14" s="369">
        <v>15</v>
      </c>
      <c r="O14" s="370">
        <v>6</v>
      </c>
      <c r="P14" s="371"/>
      <c r="Q14" s="359"/>
      <c r="R14" s="944">
        <f>P15+H15+D15</f>
        <v>5</v>
      </c>
      <c r="S14" s="950"/>
      <c r="T14" s="935">
        <f>H14+F14+F15+D14+B14+B15+N14+N15+P14+N14</f>
        <v>91</v>
      </c>
      <c r="U14" s="937">
        <f>I14+G14+G15+E14+C14+C15+O15+O14+Q14</f>
        <v>55</v>
      </c>
      <c r="V14" s="939"/>
      <c r="W14" s="947"/>
      <c r="X14" s="942"/>
    </row>
    <row r="15" spans="1:24" ht="15.75" customHeight="1" thickBot="1" x14ac:dyDescent="0.3">
      <c r="A15" s="975"/>
      <c r="B15" s="393">
        <f>K7</f>
        <v>9</v>
      </c>
      <c r="C15" s="394">
        <f>J7</f>
        <v>15</v>
      </c>
      <c r="D15" s="971">
        <v>1</v>
      </c>
      <c r="E15" s="972"/>
      <c r="F15" s="375">
        <f>K11</f>
        <v>15</v>
      </c>
      <c r="G15" s="395">
        <f>J11</f>
        <v>9</v>
      </c>
      <c r="H15" s="973">
        <v>2</v>
      </c>
      <c r="I15" s="974"/>
      <c r="J15" s="968"/>
      <c r="K15" s="969"/>
      <c r="L15" s="969"/>
      <c r="M15" s="970"/>
      <c r="N15" s="374">
        <v>15</v>
      </c>
      <c r="O15" s="375">
        <v>3</v>
      </c>
      <c r="P15" s="973">
        <v>2</v>
      </c>
      <c r="Q15" s="974"/>
      <c r="R15" s="948"/>
      <c r="S15" s="959"/>
      <c r="T15" s="936"/>
      <c r="U15" s="938"/>
      <c r="V15" s="981"/>
      <c r="W15" s="983"/>
      <c r="X15" s="982"/>
    </row>
    <row r="16" spans="1:24" ht="16.5" customHeight="1" thickTop="1" thickBot="1" x14ac:dyDescent="0.3">
      <c r="A16" s="952" t="s">
        <v>47</v>
      </c>
      <c r="B16" s="356">
        <f>O4</f>
        <v>6</v>
      </c>
      <c r="C16" s="376">
        <f>N4</f>
        <v>15</v>
      </c>
      <c r="D16" s="377">
        <f>Q4</f>
        <v>0</v>
      </c>
      <c r="E16" s="378">
        <f>P4</f>
        <v>0</v>
      </c>
      <c r="F16" s="379">
        <f>O8</f>
        <v>15</v>
      </c>
      <c r="G16" s="380">
        <f>N8</f>
        <v>9</v>
      </c>
      <c r="H16" s="381">
        <f>Q8</f>
        <v>8</v>
      </c>
      <c r="I16" s="382">
        <f>P8</f>
        <v>11</v>
      </c>
      <c r="J16" s="360">
        <f>O12</f>
        <v>9</v>
      </c>
      <c r="K16" s="357">
        <f>N12</f>
        <v>15</v>
      </c>
      <c r="L16" s="358">
        <f>Q12</f>
        <v>0</v>
      </c>
      <c r="M16" s="359">
        <f>P12</f>
        <v>0</v>
      </c>
      <c r="N16" s="962"/>
      <c r="O16" s="963"/>
      <c r="P16" s="963"/>
      <c r="Q16" s="964"/>
      <c r="R16" s="944">
        <f>H17+D17+L17</f>
        <v>3</v>
      </c>
      <c r="S16" s="949">
        <f>R16+R18</f>
        <v>7</v>
      </c>
      <c r="T16" s="935">
        <f>J16+J17+L16+B16+B17+D16+F16+F17+H16</f>
        <v>52</v>
      </c>
      <c r="U16" s="937">
        <f>K17+K16+M16+C17+C16+E16+I16+G16+G17</f>
        <v>95</v>
      </c>
      <c r="V16" s="935">
        <f>T16+T18</f>
        <v>101</v>
      </c>
      <c r="W16" s="937">
        <f>U16+U18</f>
        <v>170</v>
      </c>
      <c r="X16" s="941" t="s">
        <v>85</v>
      </c>
    </row>
    <row r="17" spans="1:24" ht="15.75" customHeight="1" thickBot="1" x14ac:dyDescent="0.3">
      <c r="A17" s="953"/>
      <c r="B17" s="383">
        <f>O5</f>
        <v>0</v>
      </c>
      <c r="C17" s="384">
        <f>N5</f>
        <v>15</v>
      </c>
      <c r="D17" s="955">
        <v>1</v>
      </c>
      <c r="E17" s="956"/>
      <c r="F17" s="364">
        <f>O9</f>
        <v>12</v>
      </c>
      <c r="G17" s="386">
        <f>N9</f>
        <v>15</v>
      </c>
      <c r="H17" s="957">
        <v>1</v>
      </c>
      <c r="I17" s="958"/>
      <c r="J17" s="363">
        <f>O13</f>
        <v>2</v>
      </c>
      <c r="K17" s="364">
        <f>N13</f>
        <v>15</v>
      </c>
      <c r="L17" s="957">
        <v>1</v>
      </c>
      <c r="M17" s="958"/>
      <c r="N17" s="965"/>
      <c r="O17" s="966"/>
      <c r="P17" s="966"/>
      <c r="Q17" s="967"/>
      <c r="R17" s="948"/>
      <c r="S17" s="950"/>
      <c r="T17" s="936"/>
      <c r="U17" s="938"/>
      <c r="V17" s="939"/>
      <c r="W17" s="947"/>
      <c r="X17" s="942"/>
    </row>
    <row r="18" spans="1:24" ht="16.5" customHeight="1" thickTop="1" thickBot="1" x14ac:dyDescent="0.3">
      <c r="A18" s="953"/>
      <c r="B18" s="387">
        <f>O6</f>
        <v>2</v>
      </c>
      <c r="C18" s="388">
        <f>N6</f>
        <v>15</v>
      </c>
      <c r="D18" s="389">
        <f>Q6</f>
        <v>0</v>
      </c>
      <c r="E18" s="378">
        <f>P6</f>
        <v>0</v>
      </c>
      <c r="F18" s="390">
        <f>O10</f>
        <v>15</v>
      </c>
      <c r="G18" s="391">
        <f>N10</f>
        <v>8</v>
      </c>
      <c r="H18" s="392">
        <f>Q10</f>
        <v>0</v>
      </c>
      <c r="I18" s="382">
        <f>P10</f>
        <v>0</v>
      </c>
      <c r="J18" s="369">
        <f>O14</f>
        <v>6</v>
      </c>
      <c r="K18" s="370">
        <f>N14</f>
        <v>15</v>
      </c>
      <c r="L18" s="371">
        <f>Q14</f>
        <v>0</v>
      </c>
      <c r="M18" s="359">
        <f>P14</f>
        <v>0</v>
      </c>
      <c r="N18" s="965"/>
      <c r="O18" s="966"/>
      <c r="P18" s="966"/>
      <c r="Q18" s="967"/>
      <c r="R18" s="944">
        <f>H19+D19+L19</f>
        <v>4</v>
      </c>
      <c r="S18" s="950"/>
      <c r="T18" s="935">
        <f>J18+J19+L18+B18+B19+D18+F18+F19+H18</f>
        <v>49</v>
      </c>
      <c r="U18" s="937">
        <f>K19+K18+M18+C19+C18+E18+I18+G18+G19</f>
        <v>75</v>
      </c>
      <c r="V18" s="939"/>
      <c r="W18" s="947"/>
      <c r="X18" s="942"/>
    </row>
    <row r="19" spans="1:24" ht="15.75" customHeight="1" thickBot="1" x14ac:dyDescent="0.3">
      <c r="A19" s="954"/>
      <c r="B19" s="396">
        <f>O7</f>
        <v>8</v>
      </c>
      <c r="C19" s="397">
        <f>N7</f>
        <v>15</v>
      </c>
      <c r="D19" s="979">
        <v>1</v>
      </c>
      <c r="E19" s="980"/>
      <c r="F19" s="398">
        <f>O11</f>
        <v>15</v>
      </c>
      <c r="G19" s="399">
        <f>N11</f>
        <v>7</v>
      </c>
      <c r="H19" s="933">
        <v>2</v>
      </c>
      <c r="I19" s="934"/>
      <c r="J19" s="400">
        <f>O15</f>
        <v>3</v>
      </c>
      <c r="K19" s="398">
        <f>N15</f>
        <v>15</v>
      </c>
      <c r="L19" s="933">
        <v>1</v>
      </c>
      <c r="M19" s="934"/>
      <c r="N19" s="976"/>
      <c r="O19" s="977"/>
      <c r="P19" s="977"/>
      <c r="Q19" s="978"/>
      <c r="R19" s="945"/>
      <c r="S19" s="951"/>
      <c r="T19" s="940"/>
      <c r="U19" s="946"/>
      <c r="V19" s="940"/>
      <c r="W19" s="946"/>
      <c r="X19" s="943"/>
    </row>
    <row r="20" spans="1:24" ht="16.5" customHeight="1" thickTop="1" x14ac:dyDescent="0.25"/>
    <row r="21" spans="1:24" ht="15.75" customHeight="1" x14ac:dyDescent="0.25"/>
    <row r="22" spans="1:24" ht="15.75" customHeight="1" x14ac:dyDescent="0.25">
      <c r="A22" t="s">
        <v>78</v>
      </c>
    </row>
    <row r="23" spans="1:24" ht="15.75" customHeight="1" x14ac:dyDescent="0.25"/>
  </sheetData>
  <mergeCells count="80">
    <mergeCell ref="A1:X1"/>
    <mergeCell ref="R3:S3"/>
    <mergeCell ref="T3:U3"/>
    <mergeCell ref="B3:E3"/>
    <mergeCell ref="F3:I3"/>
    <mergeCell ref="J3:M3"/>
    <mergeCell ref="N3:Q3"/>
    <mergeCell ref="V3:W3"/>
    <mergeCell ref="V4:V7"/>
    <mergeCell ref="X4:X7"/>
    <mergeCell ref="R6:R7"/>
    <mergeCell ref="T6:T7"/>
    <mergeCell ref="U6:U7"/>
    <mergeCell ref="W4:W7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F8:I11"/>
    <mergeCell ref="D11:E11"/>
    <mergeCell ref="L11:M11"/>
    <mergeCell ref="P11:Q11"/>
    <mergeCell ref="T12:T13"/>
    <mergeCell ref="U12:U13"/>
    <mergeCell ref="V12:V15"/>
    <mergeCell ref="X12:X15"/>
    <mergeCell ref="R14:R15"/>
    <mergeCell ref="T14:T15"/>
    <mergeCell ref="U14:U15"/>
    <mergeCell ref="W12:W15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X16:X19"/>
    <mergeCell ref="R18:R19"/>
    <mergeCell ref="T18:T19"/>
    <mergeCell ref="U18:U19"/>
    <mergeCell ref="W16:W19"/>
    <mergeCell ref="R16:R17"/>
    <mergeCell ref="S16:S19"/>
    <mergeCell ref="H19:I19"/>
    <mergeCell ref="L19:M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J29" sqref="J29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3.75" customHeight="1" x14ac:dyDescent="0.25">
      <c r="A1" s="1010" t="s">
        <v>93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31</v>
      </c>
      <c r="B4" s="1020"/>
      <c r="C4" s="1021"/>
      <c r="D4" s="1021"/>
      <c r="E4" s="1022"/>
      <c r="F4" s="250">
        <v>15</v>
      </c>
      <c r="G4" s="251">
        <v>12</v>
      </c>
      <c r="H4" s="252"/>
      <c r="I4" s="253"/>
      <c r="J4" s="250">
        <v>15</v>
      </c>
      <c r="K4" s="254">
        <v>5</v>
      </c>
      <c r="L4" s="252"/>
      <c r="M4" s="255"/>
      <c r="N4" s="250">
        <v>15</v>
      </c>
      <c r="O4" s="254">
        <v>3</v>
      </c>
      <c r="P4" s="252"/>
      <c r="Q4" s="253"/>
      <c r="R4" s="143">
        <v>15</v>
      </c>
      <c r="S4" s="152">
        <v>4</v>
      </c>
      <c r="T4" s="252"/>
      <c r="U4" s="255"/>
      <c r="V4" s="944">
        <f>T5+P5+L5+H5</f>
        <v>8</v>
      </c>
      <c r="W4" s="949">
        <f>V4+V6</f>
        <v>16</v>
      </c>
      <c r="X4" s="1044">
        <f>J4+J5+L4+N4+N5+P4+H4+F4+F5+R4+R5+T4</f>
        <v>120</v>
      </c>
      <c r="Y4" s="1046">
        <f>K5+K4+M4+O5+O4+U4+I4+G4+G5+Q4+S4+S5</f>
        <v>54</v>
      </c>
      <c r="Z4" s="1048">
        <f>X4+X6</f>
        <v>240</v>
      </c>
      <c r="AA4" s="1051">
        <f>Y4+Y6</f>
        <v>105</v>
      </c>
      <c r="AB4" s="941" t="s">
        <v>83</v>
      </c>
    </row>
    <row r="5" spans="1:28" ht="15.75" thickBot="1" x14ac:dyDescent="0.3">
      <c r="A5" s="1018"/>
      <c r="B5" s="1023"/>
      <c r="C5" s="1024"/>
      <c r="D5" s="1024"/>
      <c r="E5" s="1025"/>
      <c r="F5" s="256">
        <v>15</v>
      </c>
      <c r="G5" s="257">
        <v>13</v>
      </c>
      <c r="H5" s="986">
        <v>2</v>
      </c>
      <c r="I5" s="987"/>
      <c r="J5" s="256">
        <v>15</v>
      </c>
      <c r="K5" s="257">
        <v>4</v>
      </c>
      <c r="L5" s="986">
        <v>2</v>
      </c>
      <c r="M5" s="987"/>
      <c r="N5" s="256">
        <v>15</v>
      </c>
      <c r="O5" s="257">
        <v>4</v>
      </c>
      <c r="P5" s="986">
        <v>2</v>
      </c>
      <c r="Q5" s="987"/>
      <c r="R5" s="153">
        <v>15</v>
      </c>
      <c r="S5" s="154">
        <v>9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566">
        <v>15</v>
      </c>
      <c r="G6" s="567">
        <v>7</v>
      </c>
      <c r="H6" s="568"/>
      <c r="I6" s="564"/>
      <c r="J6" s="566">
        <v>15</v>
      </c>
      <c r="K6" s="567">
        <v>5</v>
      </c>
      <c r="L6" s="568"/>
      <c r="M6" s="565"/>
      <c r="N6" s="566">
        <v>15</v>
      </c>
      <c r="O6" s="567">
        <v>0</v>
      </c>
      <c r="P6" s="568"/>
      <c r="Q6" s="564"/>
      <c r="R6" s="563">
        <v>15</v>
      </c>
      <c r="S6" s="596">
        <v>8</v>
      </c>
      <c r="T6" s="568"/>
      <c r="U6" s="565"/>
      <c r="V6" s="944">
        <f>T7+P7+L7+H7</f>
        <v>8</v>
      </c>
      <c r="W6" s="950"/>
      <c r="X6" s="1044">
        <f>J6+J7+L6+N6+N7+P6+H6+F6+F7+T6+R6+R7</f>
        <v>120</v>
      </c>
      <c r="Y6" s="1046">
        <f>K7+K6+M6+O7+O6+U6+I6+G6+G7+S6+S7+Q6</f>
        <v>51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564">
        <v>15</v>
      </c>
      <c r="G7" s="569">
        <v>10</v>
      </c>
      <c r="H7" s="1000">
        <v>2</v>
      </c>
      <c r="I7" s="1001"/>
      <c r="J7" s="570">
        <v>15</v>
      </c>
      <c r="K7" s="569">
        <v>8</v>
      </c>
      <c r="L7" s="1000">
        <v>2</v>
      </c>
      <c r="M7" s="1001"/>
      <c r="N7" s="570">
        <v>15</v>
      </c>
      <c r="O7" s="569">
        <v>7</v>
      </c>
      <c r="P7" s="1000">
        <v>2</v>
      </c>
      <c r="Q7" s="1001"/>
      <c r="R7" s="597">
        <v>15</v>
      </c>
      <c r="S7" s="598">
        <v>6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32</v>
      </c>
      <c r="B8" s="16">
        <f>G4</f>
        <v>12</v>
      </c>
      <c r="C8" s="17">
        <f>F4</f>
        <v>15</v>
      </c>
      <c r="D8" s="18"/>
      <c r="E8" s="19"/>
      <c r="F8" s="1031"/>
      <c r="G8" s="1032"/>
      <c r="H8" s="1032"/>
      <c r="I8" s="1033"/>
      <c r="J8" s="258">
        <v>15</v>
      </c>
      <c r="K8" s="259">
        <v>17</v>
      </c>
      <c r="L8" s="260">
        <v>11</v>
      </c>
      <c r="M8" s="261">
        <v>5</v>
      </c>
      <c r="N8" s="262">
        <v>15</v>
      </c>
      <c r="O8" s="259">
        <v>1</v>
      </c>
      <c r="P8" s="260"/>
      <c r="Q8" s="263"/>
      <c r="R8" s="264">
        <v>15</v>
      </c>
      <c r="S8" s="259">
        <v>7</v>
      </c>
      <c r="T8" s="265"/>
      <c r="U8" s="261"/>
      <c r="V8" s="944">
        <f>T9+P9+L9+D9</f>
        <v>7</v>
      </c>
      <c r="W8" s="949">
        <f>V8+V10</f>
        <v>14</v>
      </c>
      <c r="X8" s="1044">
        <f>J8+J9+L8+N8+N9+P8+D8+B8+B9+R8+R9+T8</f>
        <v>126</v>
      </c>
      <c r="Y8" s="1046">
        <f>K9+K8+M8+O9+O8+U8+E8+C8+C9+S8+S9+Q8</f>
        <v>75</v>
      </c>
      <c r="Z8" s="1044">
        <f>X8+X10</f>
        <v>233</v>
      </c>
      <c r="AA8" s="1046">
        <f>Y8+Y10</f>
        <v>150</v>
      </c>
      <c r="AB8" s="941" t="s">
        <v>84</v>
      </c>
    </row>
    <row r="9" spans="1:28" ht="15.75" thickBot="1" x14ac:dyDescent="0.3">
      <c r="A9" s="1018"/>
      <c r="B9" s="28">
        <f>G5</f>
        <v>13</v>
      </c>
      <c r="C9" s="29">
        <f>F5</f>
        <v>15</v>
      </c>
      <c r="D9" s="1042">
        <v>1</v>
      </c>
      <c r="E9" s="1043"/>
      <c r="F9" s="1034"/>
      <c r="G9" s="1035"/>
      <c r="H9" s="1035"/>
      <c r="I9" s="1036"/>
      <c r="J9" s="266">
        <v>15</v>
      </c>
      <c r="K9" s="267">
        <v>1</v>
      </c>
      <c r="L9" s="960">
        <v>2</v>
      </c>
      <c r="M9" s="961"/>
      <c r="N9" s="266">
        <v>15</v>
      </c>
      <c r="O9" s="267">
        <v>3</v>
      </c>
      <c r="P9" s="960">
        <v>2</v>
      </c>
      <c r="Q9" s="961"/>
      <c r="R9" s="268">
        <v>15</v>
      </c>
      <c r="S9" s="267">
        <v>11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7</v>
      </c>
      <c r="C10" s="34">
        <f>F6</f>
        <v>15</v>
      </c>
      <c r="D10" s="35"/>
      <c r="E10" s="36"/>
      <c r="F10" s="1034"/>
      <c r="G10" s="1035"/>
      <c r="H10" s="1035"/>
      <c r="I10" s="1036"/>
      <c r="J10" s="573">
        <v>15</v>
      </c>
      <c r="K10" s="574">
        <v>6</v>
      </c>
      <c r="L10" s="575"/>
      <c r="M10" s="571"/>
      <c r="N10" s="573">
        <v>15</v>
      </c>
      <c r="O10" s="574">
        <v>8</v>
      </c>
      <c r="P10" s="575"/>
      <c r="Q10" s="572"/>
      <c r="R10" s="576">
        <v>15</v>
      </c>
      <c r="S10" s="574">
        <v>9</v>
      </c>
      <c r="T10" s="572"/>
      <c r="U10" s="577"/>
      <c r="V10" s="944">
        <f>P11+L11+D11+T11</f>
        <v>7</v>
      </c>
      <c r="W10" s="950"/>
      <c r="X10" s="1044">
        <f>J10+J11+L10+N10+N11+P10+D10+B10+B11+R10+R11+T10</f>
        <v>107</v>
      </c>
      <c r="Y10" s="1046">
        <f>K11+K10+M10+O11+O10+U10+E10+C10+C11+S10+S11+Q10</f>
        <v>75</v>
      </c>
      <c r="Z10" s="1054"/>
      <c r="AA10" s="1056"/>
      <c r="AB10" s="942"/>
    </row>
    <row r="11" spans="1:28" ht="15.75" thickBot="1" x14ac:dyDescent="0.3">
      <c r="A11" s="1019"/>
      <c r="B11" s="40">
        <f>G7</f>
        <v>10</v>
      </c>
      <c r="C11" s="41">
        <f>F7</f>
        <v>15</v>
      </c>
      <c r="D11" s="1040">
        <v>1</v>
      </c>
      <c r="E11" s="1041"/>
      <c r="F11" s="1037"/>
      <c r="G11" s="1038"/>
      <c r="H11" s="1038"/>
      <c r="I11" s="1039"/>
      <c r="J11" s="578">
        <v>15</v>
      </c>
      <c r="K11" s="579">
        <v>6</v>
      </c>
      <c r="L11" s="1029">
        <v>2</v>
      </c>
      <c r="M11" s="1030"/>
      <c r="N11" s="578">
        <v>15</v>
      </c>
      <c r="O11" s="579">
        <v>8</v>
      </c>
      <c r="P11" s="1029">
        <v>2</v>
      </c>
      <c r="Q11" s="1030"/>
      <c r="R11" s="580">
        <v>15</v>
      </c>
      <c r="S11" s="579">
        <v>8</v>
      </c>
      <c r="T11" s="1029">
        <v>2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thickTop="1" thickBot="1" x14ac:dyDescent="0.3">
      <c r="A12" s="988" t="s">
        <v>61</v>
      </c>
      <c r="B12" s="24">
        <f>K4</f>
        <v>5</v>
      </c>
      <c r="C12" s="21">
        <f>J4</f>
        <v>15</v>
      </c>
      <c r="D12" s="22"/>
      <c r="E12" s="23"/>
      <c r="F12" s="44">
        <f>K8</f>
        <v>17</v>
      </c>
      <c r="G12" s="45">
        <f>J8</f>
        <v>15</v>
      </c>
      <c r="H12" s="27">
        <f>M8</f>
        <v>5</v>
      </c>
      <c r="I12" s="25">
        <f>L8</f>
        <v>11</v>
      </c>
      <c r="J12" s="1031"/>
      <c r="K12" s="1032"/>
      <c r="L12" s="1032"/>
      <c r="M12" s="1033"/>
      <c r="N12" s="271">
        <v>15</v>
      </c>
      <c r="O12" s="269">
        <v>13</v>
      </c>
      <c r="P12" s="270">
        <v>11</v>
      </c>
      <c r="Q12" s="272">
        <v>3</v>
      </c>
      <c r="R12" s="273">
        <v>10</v>
      </c>
      <c r="S12" s="269">
        <v>15</v>
      </c>
      <c r="T12" s="272">
        <v>7</v>
      </c>
      <c r="U12" s="277">
        <v>11</v>
      </c>
      <c r="V12" s="944">
        <f>P13+H13+D13+T13</f>
        <v>5</v>
      </c>
      <c r="W12" s="949">
        <f>V12+V14</f>
        <v>9</v>
      </c>
      <c r="X12" s="1044">
        <f>H12+F12+F13+D12+B12+B13+N12+N13+P12+R12+R13+T12</f>
        <v>98</v>
      </c>
      <c r="Y12" s="1046">
        <f>I12+G12+G13+E12+C12+C13+O13+O12+U12+S12+S13+Q12</f>
        <v>142</v>
      </c>
      <c r="Z12" s="1044">
        <f>X12+X14</f>
        <v>163</v>
      </c>
      <c r="AA12" s="1046">
        <f>Y12+Y14</f>
        <v>269</v>
      </c>
      <c r="AB12" s="941" t="s">
        <v>87</v>
      </c>
    </row>
    <row r="13" spans="1:28" ht="15.75" thickBot="1" x14ac:dyDescent="0.3">
      <c r="A13" s="1018"/>
      <c r="B13" s="30">
        <f>K5</f>
        <v>4</v>
      </c>
      <c r="C13" s="31">
        <f>J5</f>
        <v>15</v>
      </c>
      <c r="D13" s="960">
        <v>1</v>
      </c>
      <c r="E13" s="961"/>
      <c r="F13" s="47">
        <f>K9</f>
        <v>1</v>
      </c>
      <c r="G13" s="48">
        <f>J9</f>
        <v>15</v>
      </c>
      <c r="H13" s="960">
        <v>1</v>
      </c>
      <c r="I13" s="961"/>
      <c r="J13" s="1034"/>
      <c r="K13" s="1035"/>
      <c r="L13" s="1035"/>
      <c r="M13" s="1036"/>
      <c r="N13" s="274">
        <v>7</v>
      </c>
      <c r="O13" s="275">
        <v>15</v>
      </c>
      <c r="P13" s="960">
        <v>2</v>
      </c>
      <c r="Q13" s="961"/>
      <c r="R13" s="276">
        <v>16</v>
      </c>
      <c r="S13" s="275">
        <v>14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thickTop="1" thickBot="1" x14ac:dyDescent="0.3">
      <c r="A14" s="1018"/>
      <c r="B14" s="37">
        <f>K6</f>
        <v>5</v>
      </c>
      <c r="C14" s="38">
        <f>J6</f>
        <v>15</v>
      </c>
      <c r="D14" s="39"/>
      <c r="E14" s="23"/>
      <c r="F14" s="49">
        <f>K10</f>
        <v>6</v>
      </c>
      <c r="G14" s="50">
        <f>J10</f>
        <v>15</v>
      </c>
      <c r="H14" s="51"/>
      <c r="I14" s="25"/>
      <c r="J14" s="1034"/>
      <c r="K14" s="1035"/>
      <c r="L14" s="1035"/>
      <c r="M14" s="1036"/>
      <c r="N14" s="582">
        <v>15</v>
      </c>
      <c r="O14" s="583">
        <v>11</v>
      </c>
      <c r="P14" s="584">
        <v>4</v>
      </c>
      <c r="Q14" s="581">
        <v>11</v>
      </c>
      <c r="R14" s="585">
        <v>11</v>
      </c>
      <c r="S14" s="583">
        <v>15</v>
      </c>
      <c r="T14" s="581"/>
      <c r="U14" s="586"/>
      <c r="V14" s="944">
        <f>P15+H15+D15+T15</f>
        <v>4</v>
      </c>
      <c r="W14" s="950"/>
      <c r="X14" s="1044">
        <f>H14+F14+F15+D14+B14+B15+N14+N15+P14+R14+R15+T14</f>
        <v>65</v>
      </c>
      <c r="Y14" s="1046">
        <f>I14+G14+G15+E14+C14+C15+O15+O14+U14+S14+S15+Q14</f>
        <v>127</v>
      </c>
      <c r="Z14" s="1054"/>
      <c r="AA14" s="1056"/>
      <c r="AB14" s="942"/>
    </row>
    <row r="15" spans="1:28" ht="15.75" thickBot="1" x14ac:dyDescent="0.3">
      <c r="A15" s="1019"/>
      <c r="B15" s="42">
        <f>K7</f>
        <v>8</v>
      </c>
      <c r="C15" s="43">
        <f>J7</f>
        <v>15</v>
      </c>
      <c r="D15" s="1029">
        <v>1</v>
      </c>
      <c r="E15" s="1030"/>
      <c r="F15" s="43">
        <f>K11</f>
        <v>6</v>
      </c>
      <c r="G15" s="52">
        <f>J11</f>
        <v>15</v>
      </c>
      <c r="H15" s="1029">
        <v>1</v>
      </c>
      <c r="I15" s="1030"/>
      <c r="J15" s="1037"/>
      <c r="K15" s="1038"/>
      <c r="L15" s="1038"/>
      <c r="M15" s="1039"/>
      <c r="N15" s="587">
        <v>2</v>
      </c>
      <c r="O15" s="588">
        <v>15</v>
      </c>
      <c r="P15" s="1029">
        <v>1</v>
      </c>
      <c r="Q15" s="1030"/>
      <c r="R15" s="589">
        <v>8</v>
      </c>
      <c r="S15" s="588">
        <v>15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62</v>
      </c>
      <c r="B16" s="24">
        <f>O4</f>
        <v>3</v>
      </c>
      <c r="C16" s="21">
        <f>N4</f>
        <v>15</v>
      </c>
      <c r="D16" s="22"/>
      <c r="E16" s="53"/>
      <c r="F16" s="44">
        <f>O8</f>
        <v>1</v>
      </c>
      <c r="G16" s="45">
        <f>N8</f>
        <v>15</v>
      </c>
      <c r="H16" s="27"/>
      <c r="I16" s="54"/>
      <c r="J16" s="24">
        <f>O12</f>
        <v>13</v>
      </c>
      <c r="K16" s="21">
        <f>N12</f>
        <v>15</v>
      </c>
      <c r="L16" s="22">
        <f>Q12</f>
        <v>3</v>
      </c>
      <c r="M16" s="53">
        <f>P12</f>
        <v>11</v>
      </c>
      <c r="N16" s="1031"/>
      <c r="O16" s="1032"/>
      <c r="P16" s="1032"/>
      <c r="Q16" s="1033"/>
      <c r="R16" s="278">
        <v>8</v>
      </c>
      <c r="S16" s="279">
        <v>15</v>
      </c>
      <c r="T16" s="280"/>
      <c r="U16" s="281"/>
      <c r="V16" s="944">
        <f>H17+D17+L17+T17</f>
        <v>4</v>
      </c>
      <c r="W16" s="949">
        <f>V16+V18</f>
        <v>10</v>
      </c>
      <c r="X16" s="1044">
        <f>J16+J17+L16+B16+B17+D16+F16+F17+H16+R16+R17+T16</f>
        <v>53</v>
      </c>
      <c r="Y16" s="1046">
        <f>K17+K16+M16+C17+C16+E16+I16+G16+G17+S16+S17+U16</f>
        <v>123</v>
      </c>
      <c r="Z16" s="1044">
        <f>X16+X18</f>
        <v>152</v>
      </c>
      <c r="AA16" s="1046">
        <f>Y16+Y18</f>
        <v>244</v>
      </c>
      <c r="AB16" s="941" t="s">
        <v>86</v>
      </c>
    </row>
    <row r="17" spans="1:28" ht="15.75" thickBot="1" x14ac:dyDescent="0.3">
      <c r="A17" s="1018"/>
      <c r="B17" s="30">
        <f>O5</f>
        <v>4</v>
      </c>
      <c r="C17" s="31">
        <f>N5</f>
        <v>15</v>
      </c>
      <c r="D17" s="960">
        <v>1</v>
      </c>
      <c r="E17" s="961"/>
      <c r="F17" s="31">
        <f>O9</f>
        <v>3</v>
      </c>
      <c r="G17" s="48">
        <f>N9</f>
        <v>15</v>
      </c>
      <c r="H17" s="960">
        <v>1</v>
      </c>
      <c r="I17" s="961"/>
      <c r="J17" s="30">
        <f>O13</f>
        <v>15</v>
      </c>
      <c r="K17" s="31">
        <f>N13</f>
        <v>7</v>
      </c>
      <c r="L17" s="960">
        <v>1</v>
      </c>
      <c r="M17" s="961"/>
      <c r="N17" s="1034"/>
      <c r="O17" s="1035"/>
      <c r="P17" s="1035"/>
      <c r="Q17" s="1036"/>
      <c r="R17" s="282">
        <v>3</v>
      </c>
      <c r="S17" s="283">
        <v>15</v>
      </c>
      <c r="T17" s="1042">
        <v>1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0</v>
      </c>
      <c r="C18" s="38">
        <f>N6</f>
        <v>15</v>
      </c>
      <c r="D18" s="61"/>
      <c r="E18" s="23"/>
      <c r="F18" s="49">
        <f>O10</f>
        <v>8</v>
      </c>
      <c r="G18" s="50">
        <f>N10</f>
        <v>15</v>
      </c>
      <c r="H18" s="62"/>
      <c r="I18" s="25"/>
      <c r="J18" s="37">
        <f>O14</f>
        <v>11</v>
      </c>
      <c r="K18" s="38">
        <f>N14</f>
        <v>15</v>
      </c>
      <c r="L18" s="61">
        <f>Q14</f>
        <v>11</v>
      </c>
      <c r="M18" s="23">
        <f>P14</f>
        <v>4</v>
      </c>
      <c r="N18" s="1034"/>
      <c r="O18" s="1035"/>
      <c r="P18" s="1035"/>
      <c r="Q18" s="1036"/>
      <c r="R18" s="590">
        <v>16</v>
      </c>
      <c r="S18" s="591">
        <v>14</v>
      </c>
      <c r="T18" s="592">
        <v>13</v>
      </c>
      <c r="U18" s="593">
        <v>11</v>
      </c>
      <c r="V18" s="944">
        <f>D19+H19+L19+T19</f>
        <v>6</v>
      </c>
      <c r="W18" s="950"/>
      <c r="X18" s="1044">
        <f>F19+J19+R18+R19+T18+J18+L18+B18+D18+F18+H18+B19</f>
        <v>99</v>
      </c>
      <c r="Y18" s="1046">
        <f>K18+M18+C18+E18+I18+G18+C19+G19+K19+S18+S19+U18</f>
        <v>121</v>
      </c>
      <c r="Z18" s="1054"/>
      <c r="AA18" s="1056"/>
      <c r="AB18" s="942"/>
    </row>
    <row r="19" spans="1:28" ht="15.75" thickBot="1" x14ac:dyDescent="0.3">
      <c r="A19" s="1019"/>
      <c r="B19" s="42">
        <f>O7</f>
        <v>7</v>
      </c>
      <c r="C19" s="43">
        <f>N7</f>
        <v>15</v>
      </c>
      <c r="D19" s="1029">
        <v>1</v>
      </c>
      <c r="E19" s="1030"/>
      <c r="F19" s="43">
        <f>O11</f>
        <v>8</v>
      </c>
      <c r="G19" s="52">
        <f>N11</f>
        <v>15</v>
      </c>
      <c r="H19" s="1029">
        <v>1</v>
      </c>
      <c r="I19" s="1030"/>
      <c r="J19" s="42">
        <f>O15</f>
        <v>15</v>
      </c>
      <c r="K19" s="43">
        <f>N15</f>
        <v>2</v>
      </c>
      <c r="L19" s="1029">
        <v>2</v>
      </c>
      <c r="M19" s="1030"/>
      <c r="N19" s="1037"/>
      <c r="O19" s="1038"/>
      <c r="P19" s="1038"/>
      <c r="Q19" s="1039"/>
      <c r="R19" s="594">
        <v>10</v>
      </c>
      <c r="S19" s="595">
        <v>15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33</v>
      </c>
      <c r="B20" s="24">
        <f>S4</f>
        <v>4</v>
      </c>
      <c r="C20" s="66">
        <f>R4</f>
        <v>15</v>
      </c>
      <c r="D20" s="27"/>
      <c r="E20" s="53"/>
      <c r="F20" s="44">
        <f>S8</f>
        <v>7</v>
      </c>
      <c r="G20" s="45">
        <f>R8</f>
        <v>15</v>
      </c>
      <c r="H20" s="27"/>
      <c r="I20" s="25"/>
      <c r="J20" s="24">
        <f>S12</f>
        <v>15</v>
      </c>
      <c r="K20" s="66">
        <f>R12</f>
        <v>10</v>
      </c>
      <c r="L20" s="27">
        <f>U12</f>
        <v>11</v>
      </c>
      <c r="M20" s="23">
        <f>T12</f>
        <v>7</v>
      </c>
      <c r="N20" s="55">
        <f>S16</f>
        <v>15</v>
      </c>
      <c r="O20" s="67">
        <f>R16</f>
        <v>8</v>
      </c>
      <c r="P20" s="18"/>
      <c r="Q20" s="36"/>
      <c r="R20" s="1034"/>
      <c r="S20" s="1035"/>
      <c r="T20" s="1035"/>
      <c r="U20" s="1036"/>
      <c r="V20" s="944">
        <f>P21+L21+H21+D21</f>
        <v>6</v>
      </c>
      <c r="W20" s="950">
        <f>V20+V22</f>
        <v>11</v>
      </c>
      <c r="X20" s="1044">
        <f>P20+N20+N21+L20+J20+J21+H20+F20+F21+D20+B20+B21</f>
        <v>101</v>
      </c>
      <c r="Y20" s="1046">
        <f>Q20+O20+O21+M20+K20+K21+I20+G20+G21+E20+C20+C21</f>
        <v>104</v>
      </c>
      <c r="Z20" s="1054">
        <f>X20+X22</f>
        <v>202</v>
      </c>
      <c r="AA20" s="1056">
        <f>Y20+Y22</f>
        <v>222</v>
      </c>
      <c r="AB20" s="942" t="s">
        <v>85</v>
      </c>
    </row>
    <row r="21" spans="1:28" ht="15.75" thickBot="1" x14ac:dyDescent="0.3">
      <c r="A21" s="1018"/>
      <c r="B21" s="30">
        <f>S5</f>
        <v>9</v>
      </c>
      <c r="C21" s="31">
        <f>R5</f>
        <v>15</v>
      </c>
      <c r="D21" s="960">
        <v>1</v>
      </c>
      <c r="E21" s="961"/>
      <c r="F21" s="31">
        <f>S9</f>
        <v>11</v>
      </c>
      <c r="G21" s="48">
        <f>R9</f>
        <v>15</v>
      </c>
      <c r="H21" s="960">
        <v>1</v>
      </c>
      <c r="I21" s="961"/>
      <c r="J21" s="30">
        <f>S13</f>
        <v>14</v>
      </c>
      <c r="K21" s="31">
        <f>R13</f>
        <v>16</v>
      </c>
      <c r="L21" s="960">
        <v>2</v>
      </c>
      <c r="M21" s="961"/>
      <c r="N21" s="59">
        <f>S17</f>
        <v>15</v>
      </c>
      <c r="O21" s="60">
        <f>R17</f>
        <v>3</v>
      </c>
      <c r="P21" s="1042">
        <v>2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8</v>
      </c>
      <c r="C22" s="38">
        <f>R6</f>
        <v>15</v>
      </c>
      <c r="D22" s="51"/>
      <c r="E22" s="23"/>
      <c r="F22" s="49">
        <f>S10</f>
        <v>9</v>
      </c>
      <c r="G22" s="50">
        <f>R10</f>
        <v>15</v>
      </c>
      <c r="H22" s="51"/>
      <c r="I22" s="25"/>
      <c r="J22" s="37">
        <f>S14</f>
        <v>15</v>
      </c>
      <c r="K22" s="68">
        <f>R14</f>
        <v>11</v>
      </c>
      <c r="L22" s="51"/>
      <c r="M22" s="23"/>
      <c r="N22" s="63">
        <f>S18</f>
        <v>14</v>
      </c>
      <c r="O22" s="69">
        <f>R18</f>
        <v>16</v>
      </c>
      <c r="P22" s="35">
        <f>U18</f>
        <v>11</v>
      </c>
      <c r="Q22" s="36">
        <f>T18</f>
        <v>13</v>
      </c>
      <c r="R22" s="1034"/>
      <c r="S22" s="1035"/>
      <c r="T22" s="1035"/>
      <c r="U22" s="1036"/>
      <c r="V22" s="1069">
        <f>P23+L23+H23+D23</f>
        <v>5</v>
      </c>
      <c r="W22" s="950"/>
      <c r="X22" s="1054">
        <f>P22+N22+N23+L22+J22+J23+H22+F22+F23+D22+B22+B23</f>
        <v>101</v>
      </c>
      <c r="Y22" s="1056">
        <f>Q22+O22+O23+M22+K22+K23+I22+G22+G23+E22+C22+C23</f>
        <v>118</v>
      </c>
      <c r="Z22" s="1054"/>
      <c r="AA22" s="1056"/>
      <c r="AB22" s="942"/>
    </row>
    <row r="23" spans="1:28" ht="15.75" thickBot="1" x14ac:dyDescent="0.3">
      <c r="A23" s="1058"/>
      <c r="B23" s="70">
        <f>S7</f>
        <v>6</v>
      </c>
      <c r="C23" s="71">
        <f>R7</f>
        <v>15</v>
      </c>
      <c r="D23" s="1063">
        <v>1</v>
      </c>
      <c r="E23" s="1064"/>
      <c r="F23" s="71">
        <f>S11</f>
        <v>8</v>
      </c>
      <c r="G23" s="72">
        <f>R11</f>
        <v>15</v>
      </c>
      <c r="H23" s="1063">
        <v>1</v>
      </c>
      <c r="I23" s="1064"/>
      <c r="J23" s="70">
        <f>S15</f>
        <v>15</v>
      </c>
      <c r="K23" s="71">
        <f>R15</f>
        <v>8</v>
      </c>
      <c r="L23" s="1063">
        <v>2</v>
      </c>
      <c r="M23" s="1064"/>
      <c r="N23" s="73">
        <f>S19</f>
        <v>15</v>
      </c>
      <c r="O23" s="74">
        <f>R19</f>
        <v>10</v>
      </c>
      <c r="P23" s="1065">
        <v>1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J28" sqref="J28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5.25" customHeight="1" x14ac:dyDescent="0.25">
      <c r="A1" s="1010" t="s">
        <v>94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34</v>
      </c>
      <c r="B4" s="1020"/>
      <c r="C4" s="1021"/>
      <c r="D4" s="1021"/>
      <c r="E4" s="1022"/>
      <c r="F4" s="284">
        <v>10</v>
      </c>
      <c r="G4" s="285">
        <v>15</v>
      </c>
      <c r="H4" s="286"/>
      <c r="I4" s="287"/>
      <c r="J4" s="284">
        <v>15</v>
      </c>
      <c r="K4" s="288">
        <v>6</v>
      </c>
      <c r="L4" s="286"/>
      <c r="M4" s="289"/>
      <c r="N4" s="284">
        <v>14</v>
      </c>
      <c r="O4" s="288">
        <v>16</v>
      </c>
      <c r="P4" s="286"/>
      <c r="Q4" s="287"/>
      <c r="R4" s="143">
        <v>15</v>
      </c>
      <c r="S4" s="152">
        <v>5</v>
      </c>
      <c r="T4" s="286"/>
      <c r="U4" s="289"/>
      <c r="V4" s="944">
        <f>T5+P5+L5+H5</f>
        <v>6</v>
      </c>
      <c r="W4" s="949">
        <f>V4+V6</f>
        <v>12</v>
      </c>
      <c r="X4" s="1044">
        <f>J4+J5+L4+N4+N5+P4+H4+F4+F5+R4+R5+T4</f>
        <v>102</v>
      </c>
      <c r="Y4" s="1046">
        <f>K5+K4+M4+O5+O4+U4+I4+G4+G5+Q4+S4+S5</f>
        <v>84</v>
      </c>
      <c r="Z4" s="1048">
        <f>X4+X6</f>
        <v>203</v>
      </c>
      <c r="AA4" s="1051">
        <f>Y4+Y6</f>
        <v>186</v>
      </c>
      <c r="AB4" s="941" t="s">
        <v>85</v>
      </c>
    </row>
    <row r="5" spans="1:28" ht="15.75" thickBot="1" x14ac:dyDescent="0.3">
      <c r="A5" s="1018"/>
      <c r="B5" s="1023"/>
      <c r="C5" s="1024"/>
      <c r="D5" s="1024"/>
      <c r="E5" s="1025"/>
      <c r="F5" s="290">
        <v>9</v>
      </c>
      <c r="G5" s="291">
        <v>15</v>
      </c>
      <c r="H5" s="986">
        <v>1</v>
      </c>
      <c r="I5" s="987"/>
      <c r="J5" s="290">
        <v>15</v>
      </c>
      <c r="K5" s="291">
        <v>6</v>
      </c>
      <c r="L5" s="986">
        <v>2</v>
      </c>
      <c r="M5" s="987"/>
      <c r="N5" s="290">
        <v>9</v>
      </c>
      <c r="O5" s="291">
        <v>15</v>
      </c>
      <c r="P5" s="986">
        <v>1</v>
      </c>
      <c r="Q5" s="987"/>
      <c r="R5" s="153">
        <v>15</v>
      </c>
      <c r="S5" s="154">
        <v>6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601">
        <v>6</v>
      </c>
      <c r="G6" s="602">
        <v>15</v>
      </c>
      <c r="H6" s="603"/>
      <c r="I6" s="599"/>
      <c r="J6" s="601">
        <v>11</v>
      </c>
      <c r="K6" s="602">
        <v>15</v>
      </c>
      <c r="L6" s="603">
        <v>11</v>
      </c>
      <c r="M6" s="600">
        <v>1</v>
      </c>
      <c r="N6" s="601">
        <v>10</v>
      </c>
      <c r="O6" s="602">
        <v>15</v>
      </c>
      <c r="P6" s="603"/>
      <c r="Q6" s="599"/>
      <c r="R6" s="563">
        <v>15</v>
      </c>
      <c r="S6" s="596">
        <v>12</v>
      </c>
      <c r="T6" s="603"/>
      <c r="U6" s="600"/>
      <c r="V6" s="944">
        <f>T7+P7+L7+H7</f>
        <v>6</v>
      </c>
      <c r="W6" s="950"/>
      <c r="X6" s="1044">
        <f>J6+J7+L6+N6+N7+P6+H6+F6+F7+T6+R6+R7</f>
        <v>101</v>
      </c>
      <c r="Y6" s="1046">
        <f>K7+K6+M6+O7+O6+U6+I6+G6+G7+S6+S7+Q6</f>
        <v>102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599">
        <v>7</v>
      </c>
      <c r="G7" s="604">
        <v>15</v>
      </c>
      <c r="H7" s="1000">
        <v>1</v>
      </c>
      <c r="I7" s="1001"/>
      <c r="J7" s="605">
        <v>15</v>
      </c>
      <c r="K7" s="604">
        <v>6</v>
      </c>
      <c r="L7" s="1000">
        <v>2</v>
      </c>
      <c r="M7" s="1001"/>
      <c r="N7" s="605">
        <v>11</v>
      </c>
      <c r="O7" s="604">
        <v>15</v>
      </c>
      <c r="P7" s="1000">
        <v>1</v>
      </c>
      <c r="Q7" s="1001"/>
      <c r="R7" s="597">
        <v>15</v>
      </c>
      <c r="S7" s="598">
        <v>8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36</v>
      </c>
      <c r="B8" s="16">
        <f>G4</f>
        <v>15</v>
      </c>
      <c r="C8" s="17">
        <f>F4</f>
        <v>10</v>
      </c>
      <c r="D8" s="18"/>
      <c r="E8" s="19"/>
      <c r="F8" s="1031"/>
      <c r="G8" s="1032"/>
      <c r="H8" s="1032"/>
      <c r="I8" s="1033"/>
      <c r="J8" s="292">
        <v>15</v>
      </c>
      <c r="K8" s="293">
        <v>2</v>
      </c>
      <c r="L8" s="294"/>
      <c r="M8" s="295"/>
      <c r="N8" s="296">
        <v>15</v>
      </c>
      <c r="O8" s="293">
        <v>5</v>
      </c>
      <c r="P8" s="294"/>
      <c r="Q8" s="297"/>
      <c r="R8" s="298">
        <v>15</v>
      </c>
      <c r="S8" s="293">
        <v>2</v>
      </c>
      <c r="T8" s="299"/>
      <c r="U8" s="295"/>
      <c r="V8" s="944">
        <f>T9+P9+L9+D9</f>
        <v>8</v>
      </c>
      <c r="W8" s="949">
        <f>V8+V10</f>
        <v>16</v>
      </c>
      <c r="X8" s="1044">
        <f>J8+J9+L8+N8+N9+P8+D8+B8+B9+R8+R9+T8</f>
        <v>122</v>
      </c>
      <c r="Y8" s="1046">
        <f>K9+K8+M8+O9+O8+U8+E8+C8+C9+S8+S9+Q8</f>
        <v>51</v>
      </c>
      <c r="Z8" s="1044">
        <f>X8+X10</f>
        <v>242</v>
      </c>
      <c r="AA8" s="1046">
        <f>Y8+Y10</f>
        <v>97</v>
      </c>
      <c r="AB8" s="941" t="s">
        <v>83</v>
      </c>
    </row>
    <row r="9" spans="1:28" ht="15.75" thickBot="1" x14ac:dyDescent="0.3">
      <c r="A9" s="1018"/>
      <c r="B9" s="28">
        <f>G5</f>
        <v>15</v>
      </c>
      <c r="C9" s="29">
        <f>F5</f>
        <v>9</v>
      </c>
      <c r="D9" s="1042">
        <v>2</v>
      </c>
      <c r="E9" s="1043"/>
      <c r="F9" s="1034"/>
      <c r="G9" s="1035"/>
      <c r="H9" s="1035"/>
      <c r="I9" s="1036"/>
      <c r="J9" s="300">
        <v>15</v>
      </c>
      <c r="K9" s="791">
        <v>0</v>
      </c>
      <c r="L9" s="960">
        <v>2</v>
      </c>
      <c r="M9" s="961"/>
      <c r="N9" s="300">
        <v>17</v>
      </c>
      <c r="O9" s="301">
        <v>15</v>
      </c>
      <c r="P9" s="960">
        <v>2</v>
      </c>
      <c r="Q9" s="961"/>
      <c r="R9" s="302">
        <v>15</v>
      </c>
      <c r="S9" s="301">
        <v>8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15</v>
      </c>
      <c r="C10" s="34">
        <f>F6</f>
        <v>6</v>
      </c>
      <c r="D10" s="35"/>
      <c r="E10" s="36"/>
      <c r="F10" s="1034"/>
      <c r="G10" s="1035"/>
      <c r="H10" s="1035"/>
      <c r="I10" s="1036"/>
      <c r="J10" s="608">
        <v>15</v>
      </c>
      <c r="K10" s="609">
        <v>9</v>
      </c>
      <c r="L10" s="610"/>
      <c r="M10" s="606"/>
      <c r="N10" s="608">
        <v>15</v>
      </c>
      <c r="O10" s="609">
        <v>3</v>
      </c>
      <c r="P10" s="610"/>
      <c r="Q10" s="607"/>
      <c r="R10" s="611">
        <v>15</v>
      </c>
      <c r="S10" s="609">
        <v>6</v>
      </c>
      <c r="T10" s="607"/>
      <c r="U10" s="612"/>
      <c r="V10" s="944">
        <f>P11+L11+D11+T11</f>
        <v>8</v>
      </c>
      <c r="W10" s="950"/>
      <c r="X10" s="1044">
        <f>J10+J11+L10+N10+N11+P10+D10+B10+B11+R10+R11+T10</f>
        <v>120</v>
      </c>
      <c r="Y10" s="1046">
        <f>K11+K10+M10+O11+O10+U10+E10+C10+C11+S10+S11+Q10</f>
        <v>46</v>
      </c>
      <c r="Z10" s="1054"/>
      <c r="AA10" s="1056"/>
      <c r="AB10" s="942"/>
    </row>
    <row r="11" spans="1:28" ht="15.75" thickBot="1" x14ac:dyDescent="0.3">
      <c r="A11" s="1019"/>
      <c r="B11" s="40">
        <f>G7</f>
        <v>15</v>
      </c>
      <c r="C11" s="41">
        <f>F7</f>
        <v>7</v>
      </c>
      <c r="D11" s="1040">
        <v>2</v>
      </c>
      <c r="E11" s="1041"/>
      <c r="F11" s="1037"/>
      <c r="G11" s="1038"/>
      <c r="H11" s="1038"/>
      <c r="I11" s="1039"/>
      <c r="J11" s="613">
        <v>15</v>
      </c>
      <c r="K11" s="614">
        <v>5</v>
      </c>
      <c r="L11" s="1029">
        <v>2</v>
      </c>
      <c r="M11" s="1030"/>
      <c r="N11" s="613">
        <v>15</v>
      </c>
      <c r="O11" s="614">
        <v>4</v>
      </c>
      <c r="P11" s="1029">
        <v>2</v>
      </c>
      <c r="Q11" s="1030"/>
      <c r="R11" s="615">
        <v>15</v>
      </c>
      <c r="S11" s="614">
        <v>6</v>
      </c>
      <c r="T11" s="1029">
        <v>2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customHeight="1" thickTop="1" thickBot="1" x14ac:dyDescent="0.3">
      <c r="A12" s="988" t="s">
        <v>35</v>
      </c>
      <c r="B12" s="24">
        <f>K4</f>
        <v>6</v>
      </c>
      <c r="C12" s="21">
        <f>J4</f>
        <v>15</v>
      </c>
      <c r="D12" s="22"/>
      <c r="E12" s="23"/>
      <c r="F12" s="44">
        <f>K8</f>
        <v>2</v>
      </c>
      <c r="G12" s="45">
        <f>J8</f>
        <v>15</v>
      </c>
      <c r="H12" s="27"/>
      <c r="I12" s="25"/>
      <c r="J12" s="1031"/>
      <c r="K12" s="1032"/>
      <c r="L12" s="1032"/>
      <c r="M12" s="1033"/>
      <c r="N12" s="305">
        <v>5</v>
      </c>
      <c r="O12" s="303">
        <v>15</v>
      </c>
      <c r="P12" s="304"/>
      <c r="Q12" s="306"/>
      <c r="R12" s="307">
        <v>14</v>
      </c>
      <c r="S12" s="303">
        <v>16</v>
      </c>
      <c r="T12" s="306"/>
      <c r="U12" s="311"/>
      <c r="V12" s="944">
        <f>P13+H13+D13+T13</f>
        <v>4</v>
      </c>
      <c r="W12" s="949">
        <f>V12+V14</f>
        <v>8</v>
      </c>
      <c r="X12" s="1044">
        <f>H12+F12+F13+D12+B12+B13+N12+N13+P12+R12+R13+T12</f>
        <v>45</v>
      </c>
      <c r="Y12" s="1046">
        <f>I12+G12+G13+E12+C12+C13+O13+O12+U12+S12+S13+Q12</f>
        <v>121</v>
      </c>
      <c r="Z12" s="1044">
        <f>X12+X14</f>
        <v>124</v>
      </c>
      <c r="AA12" s="1046">
        <f>Y12+Y14</f>
        <v>256</v>
      </c>
      <c r="AB12" s="941" t="s">
        <v>87</v>
      </c>
    </row>
    <row r="13" spans="1:28" ht="15.75" customHeight="1" thickBot="1" x14ac:dyDescent="0.3">
      <c r="A13" s="1018"/>
      <c r="B13" s="30">
        <f>K5</f>
        <v>6</v>
      </c>
      <c r="C13" s="31">
        <f>J5</f>
        <v>15</v>
      </c>
      <c r="D13" s="960">
        <v>1</v>
      </c>
      <c r="E13" s="961"/>
      <c r="F13" s="47">
        <f>K9</f>
        <v>0</v>
      </c>
      <c r="G13" s="48">
        <f>J9</f>
        <v>15</v>
      </c>
      <c r="H13" s="960">
        <v>1</v>
      </c>
      <c r="I13" s="961"/>
      <c r="J13" s="1034"/>
      <c r="K13" s="1035"/>
      <c r="L13" s="1035"/>
      <c r="M13" s="1036"/>
      <c r="N13" s="308">
        <v>3</v>
      </c>
      <c r="O13" s="309">
        <v>15</v>
      </c>
      <c r="P13" s="960">
        <v>1</v>
      </c>
      <c r="Q13" s="961"/>
      <c r="R13" s="310">
        <v>9</v>
      </c>
      <c r="S13" s="309">
        <v>15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customHeight="1" thickTop="1" thickBot="1" x14ac:dyDescent="0.3">
      <c r="A14" s="1018"/>
      <c r="B14" s="37">
        <f>K6</f>
        <v>15</v>
      </c>
      <c r="C14" s="38">
        <f>J6</f>
        <v>11</v>
      </c>
      <c r="D14" s="39">
        <f>M6</f>
        <v>1</v>
      </c>
      <c r="E14" s="23">
        <f>L6</f>
        <v>11</v>
      </c>
      <c r="F14" s="49">
        <f>K10</f>
        <v>9</v>
      </c>
      <c r="G14" s="50">
        <f>J10</f>
        <v>15</v>
      </c>
      <c r="H14" s="51"/>
      <c r="I14" s="25"/>
      <c r="J14" s="1034"/>
      <c r="K14" s="1035"/>
      <c r="L14" s="1035"/>
      <c r="M14" s="1036"/>
      <c r="N14" s="617">
        <v>8</v>
      </c>
      <c r="O14" s="618">
        <v>15</v>
      </c>
      <c r="P14" s="619"/>
      <c r="Q14" s="616"/>
      <c r="R14" s="620">
        <v>15</v>
      </c>
      <c r="S14" s="618">
        <v>12</v>
      </c>
      <c r="T14" s="616">
        <v>6</v>
      </c>
      <c r="U14" s="621">
        <v>11</v>
      </c>
      <c r="V14" s="944">
        <f>P15+H15+D15+T15</f>
        <v>4</v>
      </c>
      <c r="W14" s="950"/>
      <c r="X14" s="1044">
        <f>H14+F14+F15+D14+B14+B15+N14+N15+P14+R14+R15+T14</f>
        <v>79</v>
      </c>
      <c r="Y14" s="1046">
        <f>I14+G14+G15+E14+C14+C15+O15+O14+U14+S14+S15+Q14</f>
        <v>135</v>
      </c>
      <c r="Z14" s="1054"/>
      <c r="AA14" s="1056"/>
      <c r="AB14" s="942"/>
    </row>
    <row r="15" spans="1:28" ht="15.75" customHeight="1" thickBot="1" x14ac:dyDescent="0.3">
      <c r="A15" s="1019"/>
      <c r="B15" s="42">
        <f>K7</f>
        <v>6</v>
      </c>
      <c r="C15" s="43">
        <f>J7</f>
        <v>15</v>
      </c>
      <c r="D15" s="1029">
        <v>1</v>
      </c>
      <c r="E15" s="1030"/>
      <c r="F15" s="43">
        <f>K11</f>
        <v>5</v>
      </c>
      <c r="G15" s="52">
        <f>J11</f>
        <v>15</v>
      </c>
      <c r="H15" s="1029">
        <v>1</v>
      </c>
      <c r="I15" s="1030"/>
      <c r="J15" s="1037"/>
      <c r="K15" s="1038"/>
      <c r="L15" s="1038"/>
      <c r="M15" s="1039"/>
      <c r="N15" s="622">
        <v>3</v>
      </c>
      <c r="O15" s="623">
        <v>15</v>
      </c>
      <c r="P15" s="1029">
        <v>1</v>
      </c>
      <c r="Q15" s="1030"/>
      <c r="R15" s="624">
        <v>11</v>
      </c>
      <c r="S15" s="623">
        <v>15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63</v>
      </c>
      <c r="B16" s="24">
        <f>O4</f>
        <v>16</v>
      </c>
      <c r="C16" s="21">
        <f>N4</f>
        <v>14</v>
      </c>
      <c r="D16" s="22"/>
      <c r="E16" s="53"/>
      <c r="F16" s="44">
        <f>O8</f>
        <v>5</v>
      </c>
      <c r="G16" s="45">
        <f>N8</f>
        <v>15</v>
      </c>
      <c r="H16" s="27"/>
      <c r="I16" s="54"/>
      <c r="J16" s="24">
        <f>O12</f>
        <v>15</v>
      </c>
      <c r="K16" s="21">
        <f>N12</f>
        <v>5</v>
      </c>
      <c r="L16" s="22"/>
      <c r="M16" s="53"/>
      <c r="N16" s="1031"/>
      <c r="O16" s="1032"/>
      <c r="P16" s="1032"/>
      <c r="Q16" s="1033"/>
      <c r="R16" s="312">
        <v>15</v>
      </c>
      <c r="S16" s="313">
        <v>6</v>
      </c>
      <c r="T16" s="314"/>
      <c r="U16" s="315"/>
      <c r="V16" s="944">
        <f>H17+D17+L17+T17</f>
        <v>7</v>
      </c>
      <c r="W16" s="949">
        <f>V16+V18</f>
        <v>14</v>
      </c>
      <c r="X16" s="1044">
        <f>J16+J17+L16+B16+B17+D16+F16+F17+H16+R16+R17+T16</f>
        <v>111</v>
      </c>
      <c r="Y16" s="1046">
        <f>K17+K16+M16+C17+C16+E16+I16+G16+G17+S16+S17+U16</f>
        <v>72</v>
      </c>
      <c r="Z16" s="1044">
        <f>X16+X18</f>
        <v>208</v>
      </c>
      <c r="AA16" s="1046">
        <f>Y16+Y18</f>
        <v>142</v>
      </c>
      <c r="AB16" s="941" t="s">
        <v>84</v>
      </c>
    </row>
    <row r="17" spans="1:28" ht="15.75" thickBot="1" x14ac:dyDescent="0.3">
      <c r="A17" s="1018"/>
      <c r="B17" s="30">
        <f>O5</f>
        <v>15</v>
      </c>
      <c r="C17" s="31">
        <f>N5</f>
        <v>9</v>
      </c>
      <c r="D17" s="960">
        <v>2</v>
      </c>
      <c r="E17" s="961"/>
      <c r="F17" s="31">
        <f>O9</f>
        <v>15</v>
      </c>
      <c r="G17" s="48">
        <f>N9</f>
        <v>17</v>
      </c>
      <c r="H17" s="960">
        <v>1</v>
      </c>
      <c r="I17" s="961"/>
      <c r="J17" s="30">
        <f>O13</f>
        <v>15</v>
      </c>
      <c r="K17" s="31">
        <f>N13</f>
        <v>3</v>
      </c>
      <c r="L17" s="960">
        <v>2</v>
      </c>
      <c r="M17" s="961"/>
      <c r="N17" s="1034"/>
      <c r="O17" s="1035"/>
      <c r="P17" s="1035"/>
      <c r="Q17" s="1036"/>
      <c r="R17" s="316">
        <v>15</v>
      </c>
      <c r="S17" s="317">
        <v>3</v>
      </c>
      <c r="T17" s="1042">
        <v>2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15</v>
      </c>
      <c r="C18" s="38">
        <f>N6</f>
        <v>10</v>
      </c>
      <c r="D18" s="61"/>
      <c r="E18" s="23"/>
      <c r="F18" s="49">
        <f>O10</f>
        <v>3</v>
      </c>
      <c r="G18" s="50">
        <f>N10</f>
        <v>15</v>
      </c>
      <c r="H18" s="62"/>
      <c r="I18" s="25"/>
      <c r="J18" s="37">
        <f>O14</f>
        <v>15</v>
      </c>
      <c r="K18" s="38">
        <f>N14</f>
        <v>8</v>
      </c>
      <c r="L18" s="61"/>
      <c r="M18" s="23"/>
      <c r="N18" s="1034"/>
      <c r="O18" s="1035"/>
      <c r="P18" s="1035"/>
      <c r="Q18" s="1036"/>
      <c r="R18" s="625">
        <v>15</v>
      </c>
      <c r="S18" s="626">
        <v>5</v>
      </c>
      <c r="T18" s="627"/>
      <c r="U18" s="628"/>
      <c r="V18" s="944">
        <f>D19+H19+L19+T19</f>
        <v>7</v>
      </c>
      <c r="W18" s="950"/>
      <c r="X18" s="1044">
        <f>F19+J19+R18+R19+T18+J18+L18+B18+D18+F18+H18+B19</f>
        <v>97</v>
      </c>
      <c r="Y18" s="1046">
        <f>K18+M18+C18+E18+I18+G18+C19+G19+K19+S18+S19+U18</f>
        <v>70</v>
      </c>
      <c r="Z18" s="1054"/>
      <c r="AA18" s="1056"/>
      <c r="AB18" s="942"/>
    </row>
    <row r="19" spans="1:28" ht="15.75" thickBot="1" x14ac:dyDescent="0.3">
      <c r="A19" s="1019"/>
      <c r="B19" s="42">
        <f>O7</f>
        <v>15</v>
      </c>
      <c r="C19" s="43">
        <f>N7</f>
        <v>11</v>
      </c>
      <c r="D19" s="1029">
        <v>2</v>
      </c>
      <c r="E19" s="1030"/>
      <c r="F19" s="43">
        <f>O11</f>
        <v>4</v>
      </c>
      <c r="G19" s="52">
        <f>N11</f>
        <v>15</v>
      </c>
      <c r="H19" s="1029">
        <v>1</v>
      </c>
      <c r="I19" s="1030"/>
      <c r="J19" s="42">
        <f>O15</f>
        <v>15</v>
      </c>
      <c r="K19" s="43">
        <f>N15</f>
        <v>3</v>
      </c>
      <c r="L19" s="1029">
        <v>2</v>
      </c>
      <c r="M19" s="1030"/>
      <c r="N19" s="1037"/>
      <c r="O19" s="1038"/>
      <c r="P19" s="1038"/>
      <c r="Q19" s="1039"/>
      <c r="R19" s="629">
        <v>15</v>
      </c>
      <c r="S19" s="630">
        <v>3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37</v>
      </c>
      <c r="B20" s="24">
        <f>S4</f>
        <v>5</v>
      </c>
      <c r="C20" s="66">
        <f>R4</f>
        <v>15</v>
      </c>
      <c r="D20" s="27"/>
      <c r="E20" s="53"/>
      <c r="F20" s="44">
        <f>S8</f>
        <v>2</v>
      </c>
      <c r="G20" s="45">
        <f>R8</f>
        <v>15</v>
      </c>
      <c r="H20" s="27"/>
      <c r="I20" s="25"/>
      <c r="J20" s="24">
        <f>S12</f>
        <v>16</v>
      </c>
      <c r="K20" s="66">
        <f>R12</f>
        <v>14</v>
      </c>
      <c r="L20" s="27"/>
      <c r="M20" s="23"/>
      <c r="N20" s="55">
        <f>S16</f>
        <v>6</v>
      </c>
      <c r="O20" s="67">
        <f>R16</f>
        <v>15</v>
      </c>
      <c r="P20" s="18"/>
      <c r="Q20" s="36"/>
      <c r="R20" s="1034"/>
      <c r="S20" s="1035"/>
      <c r="T20" s="1035"/>
      <c r="U20" s="1036"/>
      <c r="V20" s="944">
        <f>P21+L21+H21+D21</f>
        <v>5</v>
      </c>
      <c r="W20" s="950">
        <f>V20+V22</f>
        <v>10</v>
      </c>
      <c r="X20" s="1044">
        <f>P20+N20+N21+L20+J20+J21+H20+F20+F21+D20+B20+B21</f>
        <v>61</v>
      </c>
      <c r="Y20" s="1046">
        <f>Q20+O20+O21+M20+K20+K21+I20+G20+G21+E20+C20+C21</f>
        <v>113</v>
      </c>
      <c r="Z20" s="1054">
        <f>X20+X22</f>
        <v>139</v>
      </c>
      <c r="AA20" s="1056">
        <f>Y20+Y22</f>
        <v>235</v>
      </c>
      <c r="AB20" s="942" t="s">
        <v>86</v>
      </c>
    </row>
    <row r="21" spans="1:28" ht="15.75" thickBot="1" x14ac:dyDescent="0.3">
      <c r="A21" s="1018"/>
      <c r="B21" s="30">
        <f>S5</f>
        <v>6</v>
      </c>
      <c r="C21" s="31">
        <f>R5</f>
        <v>15</v>
      </c>
      <c r="D21" s="960">
        <v>1</v>
      </c>
      <c r="E21" s="961"/>
      <c r="F21" s="31">
        <f>S9</f>
        <v>8</v>
      </c>
      <c r="G21" s="48">
        <f>R9</f>
        <v>15</v>
      </c>
      <c r="H21" s="960">
        <v>1</v>
      </c>
      <c r="I21" s="961"/>
      <c r="J21" s="30">
        <f>S13</f>
        <v>15</v>
      </c>
      <c r="K21" s="31">
        <f>R13</f>
        <v>9</v>
      </c>
      <c r="L21" s="960">
        <v>2</v>
      </c>
      <c r="M21" s="961"/>
      <c r="N21" s="59">
        <f>S17</f>
        <v>3</v>
      </c>
      <c r="O21" s="60">
        <f>R17</f>
        <v>15</v>
      </c>
      <c r="P21" s="1042">
        <v>1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12</v>
      </c>
      <c r="C22" s="38">
        <f>R6</f>
        <v>15</v>
      </c>
      <c r="D22" s="51"/>
      <c r="E22" s="23"/>
      <c r="F22" s="49">
        <f>S10</f>
        <v>6</v>
      </c>
      <c r="G22" s="50">
        <f>R10</f>
        <v>15</v>
      </c>
      <c r="H22" s="51"/>
      <c r="I22" s="25"/>
      <c r="J22" s="37">
        <f>S14</f>
        <v>12</v>
      </c>
      <c r="K22" s="68">
        <f>R14</f>
        <v>15</v>
      </c>
      <c r="L22" s="51">
        <f>U14</f>
        <v>11</v>
      </c>
      <c r="M22" s="23">
        <f>T14</f>
        <v>6</v>
      </c>
      <c r="N22" s="63">
        <f>S18</f>
        <v>5</v>
      </c>
      <c r="O22" s="69">
        <f>R18</f>
        <v>15</v>
      </c>
      <c r="P22" s="35"/>
      <c r="Q22" s="36"/>
      <c r="R22" s="1034"/>
      <c r="S22" s="1035"/>
      <c r="T22" s="1035"/>
      <c r="U22" s="1036"/>
      <c r="V22" s="1069">
        <f>P23+L23+H23+D23</f>
        <v>5</v>
      </c>
      <c r="W22" s="950"/>
      <c r="X22" s="1054">
        <f>P22+N22+N23+L22+J22+J23+H22+F22+F23+D22+B22+B23</f>
        <v>78</v>
      </c>
      <c r="Y22" s="1056">
        <f>Q22+O22+O23+M22+K22+K23+I22+G22+G23+E22+C22+C23</f>
        <v>122</v>
      </c>
      <c r="Z22" s="1054"/>
      <c r="AA22" s="1056"/>
      <c r="AB22" s="942"/>
    </row>
    <row r="23" spans="1:28" ht="15.75" thickBot="1" x14ac:dyDescent="0.3">
      <c r="A23" s="1058"/>
      <c r="B23" s="70">
        <f>S7</f>
        <v>8</v>
      </c>
      <c r="C23" s="71">
        <f>R7</f>
        <v>15</v>
      </c>
      <c r="D23" s="1063">
        <v>1</v>
      </c>
      <c r="E23" s="1064"/>
      <c r="F23" s="71">
        <f>S11</f>
        <v>6</v>
      </c>
      <c r="G23" s="72">
        <f>R11</f>
        <v>15</v>
      </c>
      <c r="H23" s="1063">
        <v>1</v>
      </c>
      <c r="I23" s="1064"/>
      <c r="J23" s="70">
        <f>S15</f>
        <v>15</v>
      </c>
      <c r="K23" s="71">
        <f>R15</f>
        <v>11</v>
      </c>
      <c r="L23" s="1063">
        <v>2</v>
      </c>
      <c r="M23" s="1064"/>
      <c r="N23" s="73">
        <f>S19</f>
        <v>3</v>
      </c>
      <c r="O23" s="74">
        <f>R19</f>
        <v>15</v>
      </c>
      <c r="P23" s="1065">
        <v>1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R28" sqref="R28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3.75" customHeight="1" x14ac:dyDescent="0.25">
      <c r="A1" s="1010" t="s">
        <v>95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38</v>
      </c>
      <c r="B4" s="1020"/>
      <c r="C4" s="1021"/>
      <c r="D4" s="1021"/>
      <c r="E4" s="1022"/>
      <c r="F4" s="318">
        <v>12</v>
      </c>
      <c r="G4" s="319">
        <v>15</v>
      </c>
      <c r="H4" s="320"/>
      <c r="I4" s="321"/>
      <c r="J4" s="318">
        <v>15</v>
      </c>
      <c r="K4" s="322">
        <v>12</v>
      </c>
      <c r="L4" s="320">
        <v>2</v>
      </c>
      <c r="M4" s="323">
        <v>11</v>
      </c>
      <c r="N4" s="318">
        <v>4</v>
      </c>
      <c r="O4" s="322">
        <v>15</v>
      </c>
      <c r="P4" s="320"/>
      <c r="Q4" s="321"/>
      <c r="R4" s="143">
        <v>6</v>
      </c>
      <c r="S4" s="152">
        <v>15</v>
      </c>
      <c r="T4" s="320"/>
      <c r="U4" s="323"/>
      <c r="V4" s="944">
        <f>T5+P5+L5+H5</f>
        <v>4</v>
      </c>
      <c r="W4" s="949">
        <f>V4+V6</f>
        <v>8</v>
      </c>
      <c r="X4" s="1044">
        <f>J4+J5+L4+N4+N5+P4+H4+F4+F5+R4+R5+T4</f>
        <v>72</v>
      </c>
      <c r="Y4" s="1046">
        <f>K5+K4+M4+O5+O4+U4+I4+G4+G5+Q4+S4+S5</f>
        <v>128</v>
      </c>
      <c r="Z4" s="1048">
        <f>X4+X6</f>
        <v>155</v>
      </c>
      <c r="AA4" s="1051">
        <f>Y4+Y6</f>
        <v>265</v>
      </c>
      <c r="AB4" s="941" t="s">
        <v>87</v>
      </c>
    </row>
    <row r="5" spans="1:28" ht="15.75" thickBot="1" x14ac:dyDescent="0.3">
      <c r="A5" s="1018"/>
      <c r="B5" s="1023"/>
      <c r="C5" s="1024"/>
      <c r="D5" s="1024"/>
      <c r="E5" s="1025"/>
      <c r="F5" s="324">
        <v>9</v>
      </c>
      <c r="G5" s="325">
        <v>15</v>
      </c>
      <c r="H5" s="986">
        <v>1</v>
      </c>
      <c r="I5" s="987"/>
      <c r="J5" s="324">
        <v>6</v>
      </c>
      <c r="K5" s="325">
        <v>15</v>
      </c>
      <c r="L5" s="986">
        <v>1</v>
      </c>
      <c r="M5" s="987"/>
      <c r="N5" s="324">
        <v>8</v>
      </c>
      <c r="O5" s="325">
        <v>15</v>
      </c>
      <c r="P5" s="986">
        <v>1</v>
      </c>
      <c r="Q5" s="987"/>
      <c r="R5" s="153">
        <v>10</v>
      </c>
      <c r="S5" s="154">
        <v>15</v>
      </c>
      <c r="T5" s="986">
        <v>1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633">
        <v>13</v>
      </c>
      <c r="G6" s="634">
        <v>15</v>
      </c>
      <c r="H6" s="635"/>
      <c r="I6" s="631"/>
      <c r="J6" s="633">
        <v>16</v>
      </c>
      <c r="K6" s="634">
        <v>14</v>
      </c>
      <c r="L6" s="635">
        <v>8</v>
      </c>
      <c r="M6" s="632">
        <v>11</v>
      </c>
      <c r="N6" s="633">
        <v>3</v>
      </c>
      <c r="O6" s="634">
        <v>15</v>
      </c>
      <c r="P6" s="635"/>
      <c r="Q6" s="631"/>
      <c r="R6" s="563">
        <v>7</v>
      </c>
      <c r="S6" s="596">
        <v>15</v>
      </c>
      <c r="T6" s="635">
        <v>6</v>
      </c>
      <c r="U6" s="632">
        <v>11</v>
      </c>
      <c r="V6" s="944">
        <f>T7+P7+L7+H7</f>
        <v>4</v>
      </c>
      <c r="W6" s="950"/>
      <c r="X6" s="1044">
        <f>J6+J7+L6+N6+N7+P6+H6+F6+F7+T6+R6+R7</f>
        <v>83</v>
      </c>
      <c r="Y6" s="1046">
        <f>K7+K6+M6+O7+O6+U6+I6+G6+G7+S6+S7+Q6</f>
        <v>137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631">
        <v>6</v>
      </c>
      <c r="G7" s="636">
        <v>15</v>
      </c>
      <c r="H7" s="1000">
        <v>1</v>
      </c>
      <c r="I7" s="1001"/>
      <c r="J7" s="637">
        <v>8</v>
      </c>
      <c r="K7" s="636">
        <v>15</v>
      </c>
      <c r="L7" s="1000">
        <v>1</v>
      </c>
      <c r="M7" s="1001"/>
      <c r="N7" s="637">
        <v>1</v>
      </c>
      <c r="O7" s="636">
        <v>15</v>
      </c>
      <c r="P7" s="1000">
        <v>1</v>
      </c>
      <c r="Q7" s="1001"/>
      <c r="R7" s="597">
        <v>15</v>
      </c>
      <c r="S7" s="598">
        <v>11</v>
      </c>
      <c r="T7" s="1000">
        <v>1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82</v>
      </c>
      <c r="B8" s="16">
        <f>G4</f>
        <v>15</v>
      </c>
      <c r="C8" s="17">
        <f>F4</f>
        <v>12</v>
      </c>
      <c r="D8" s="18">
        <f>I4</f>
        <v>0</v>
      </c>
      <c r="E8" s="19">
        <f>H4</f>
        <v>0</v>
      </c>
      <c r="F8" s="1031"/>
      <c r="G8" s="1032"/>
      <c r="H8" s="1032"/>
      <c r="I8" s="1033"/>
      <c r="J8" s="326">
        <v>15</v>
      </c>
      <c r="K8" s="327">
        <v>6</v>
      </c>
      <c r="L8" s="328">
        <v>5</v>
      </c>
      <c r="M8" s="329">
        <v>11</v>
      </c>
      <c r="N8" s="330">
        <v>16</v>
      </c>
      <c r="O8" s="327">
        <v>14</v>
      </c>
      <c r="P8" s="328"/>
      <c r="Q8" s="331"/>
      <c r="R8" s="332">
        <v>15</v>
      </c>
      <c r="S8" s="327">
        <v>6</v>
      </c>
      <c r="T8" s="333"/>
      <c r="U8" s="329"/>
      <c r="V8" s="944">
        <f>T9+P9+L9+D9</f>
        <v>7</v>
      </c>
      <c r="W8" s="949">
        <f>V8+V10</f>
        <v>13</v>
      </c>
      <c r="X8" s="1044">
        <f>J8+J9+L8+N8+N9+P8+D8+B8+B9+R8+R9+T8</f>
        <v>124</v>
      </c>
      <c r="Y8" s="1046">
        <f>K9+K8+M8+O9+O8+U8+E8+C8+C9+S8+S9+Q8</f>
        <v>89</v>
      </c>
      <c r="Z8" s="1044">
        <f>X8+X10</f>
        <v>227</v>
      </c>
      <c r="AA8" s="1046">
        <f>Y8+Y10</f>
        <v>198</v>
      </c>
      <c r="AB8" s="941" t="s">
        <v>85</v>
      </c>
    </row>
    <row r="9" spans="1:28" ht="15.75" thickBot="1" x14ac:dyDescent="0.3">
      <c r="A9" s="1018"/>
      <c r="B9" s="28">
        <f>G5</f>
        <v>15</v>
      </c>
      <c r="C9" s="29">
        <f>F5</f>
        <v>9</v>
      </c>
      <c r="D9" s="1042">
        <v>2</v>
      </c>
      <c r="E9" s="1043"/>
      <c r="F9" s="1034"/>
      <c r="G9" s="1035"/>
      <c r="H9" s="1035"/>
      <c r="I9" s="1036"/>
      <c r="J9" s="334">
        <v>13</v>
      </c>
      <c r="K9" s="335">
        <v>15</v>
      </c>
      <c r="L9" s="960">
        <v>1</v>
      </c>
      <c r="M9" s="961"/>
      <c r="N9" s="334">
        <v>15</v>
      </c>
      <c r="O9" s="335">
        <v>8</v>
      </c>
      <c r="P9" s="960">
        <v>2</v>
      </c>
      <c r="Q9" s="961"/>
      <c r="R9" s="336">
        <v>15</v>
      </c>
      <c r="S9" s="335">
        <v>8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15</v>
      </c>
      <c r="C10" s="34">
        <f>F6</f>
        <v>13</v>
      </c>
      <c r="D10" s="35">
        <f>I6</f>
        <v>0</v>
      </c>
      <c r="E10" s="36">
        <f>H6</f>
        <v>0</v>
      </c>
      <c r="F10" s="1034"/>
      <c r="G10" s="1035"/>
      <c r="H10" s="1035"/>
      <c r="I10" s="1036"/>
      <c r="J10" s="640">
        <v>11</v>
      </c>
      <c r="K10" s="641">
        <v>15</v>
      </c>
      <c r="L10" s="642"/>
      <c r="M10" s="638"/>
      <c r="N10" s="640">
        <v>8</v>
      </c>
      <c r="O10" s="641">
        <v>15</v>
      </c>
      <c r="P10" s="642"/>
      <c r="Q10" s="639"/>
      <c r="R10" s="643">
        <v>7</v>
      </c>
      <c r="S10" s="641">
        <v>15</v>
      </c>
      <c r="T10" s="639">
        <v>11</v>
      </c>
      <c r="U10" s="644">
        <v>8</v>
      </c>
      <c r="V10" s="944">
        <f>P11+L11+D11+T11</f>
        <v>6</v>
      </c>
      <c r="W10" s="950"/>
      <c r="X10" s="1044">
        <f>J10+J11+L10+N10+N11+P10+D10+B10+B11+R10+R11+T10</f>
        <v>103</v>
      </c>
      <c r="Y10" s="1046">
        <f>K11+K10+M10+O11+O10+U10+E10+C10+C11+S10+S11+Q10</f>
        <v>109</v>
      </c>
      <c r="Z10" s="1054"/>
      <c r="AA10" s="1056"/>
      <c r="AB10" s="942"/>
    </row>
    <row r="11" spans="1:28" ht="15.75" thickBot="1" x14ac:dyDescent="0.3">
      <c r="A11" s="1019"/>
      <c r="B11" s="40">
        <f>G7</f>
        <v>15</v>
      </c>
      <c r="C11" s="41">
        <f>F7</f>
        <v>6</v>
      </c>
      <c r="D11" s="1040">
        <v>2</v>
      </c>
      <c r="E11" s="1041"/>
      <c r="F11" s="1037"/>
      <c r="G11" s="1038"/>
      <c r="H11" s="1038"/>
      <c r="I11" s="1039"/>
      <c r="J11" s="645">
        <v>11</v>
      </c>
      <c r="K11" s="646">
        <v>15</v>
      </c>
      <c r="L11" s="1029">
        <v>1</v>
      </c>
      <c r="M11" s="1030"/>
      <c r="N11" s="645">
        <v>10</v>
      </c>
      <c r="O11" s="646">
        <v>15</v>
      </c>
      <c r="P11" s="1029">
        <v>1</v>
      </c>
      <c r="Q11" s="1030"/>
      <c r="R11" s="647">
        <v>15</v>
      </c>
      <c r="S11" s="646">
        <v>7</v>
      </c>
      <c r="T11" s="1029">
        <v>2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thickTop="1" thickBot="1" x14ac:dyDescent="0.3">
      <c r="A12" s="988" t="s">
        <v>39</v>
      </c>
      <c r="B12" s="24">
        <f>K4</f>
        <v>12</v>
      </c>
      <c r="C12" s="21">
        <f>J4</f>
        <v>15</v>
      </c>
      <c r="D12" s="22">
        <f>M4</f>
        <v>11</v>
      </c>
      <c r="E12" s="23">
        <f>L4</f>
        <v>2</v>
      </c>
      <c r="F12" s="44">
        <f>K8</f>
        <v>6</v>
      </c>
      <c r="G12" s="45">
        <f>J8</f>
        <v>15</v>
      </c>
      <c r="H12" s="27">
        <f>M8</f>
        <v>11</v>
      </c>
      <c r="I12" s="25">
        <f>L8</f>
        <v>5</v>
      </c>
      <c r="J12" s="1031"/>
      <c r="K12" s="1032"/>
      <c r="L12" s="1032"/>
      <c r="M12" s="1033"/>
      <c r="N12" s="339">
        <v>8</v>
      </c>
      <c r="O12" s="337">
        <v>15</v>
      </c>
      <c r="P12" s="338"/>
      <c r="Q12" s="340"/>
      <c r="R12" s="341">
        <v>16</v>
      </c>
      <c r="S12" s="337">
        <v>14</v>
      </c>
      <c r="T12" s="340"/>
      <c r="U12" s="345"/>
      <c r="V12" s="944">
        <f>P13+H13+D13+T13</f>
        <v>7</v>
      </c>
      <c r="W12" s="949">
        <f>V12+V14</f>
        <v>15</v>
      </c>
      <c r="X12" s="1044">
        <f>H12+F12+F13+D12+B12+B13+N12+N13+P12+R12+R13+T12</f>
        <v>116</v>
      </c>
      <c r="Y12" s="1046">
        <f>I12+G12+G13+E12+C12+C13+O13+O12+U12+S12+S13+Q12</f>
        <v>105</v>
      </c>
      <c r="Z12" s="1044">
        <f>X12+X14</f>
        <v>254</v>
      </c>
      <c r="AA12" s="1046">
        <f>Y12+Y14</f>
        <v>210</v>
      </c>
      <c r="AB12" s="941" t="s">
        <v>83</v>
      </c>
    </row>
    <row r="13" spans="1:28" ht="15.75" thickBot="1" x14ac:dyDescent="0.3">
      <c r="A13" s="1018"/>
      <c r="B13" s="30">
        <f>K5</f>
        <v>15</v>
      </c>
      <c r="C13" s="31">
        <f>J5</f>
        <v>6</v>
      </c>
      <c r="D13" s="960">
        <v>2</v>
      </c>
      <c r="E13" s="961"/>
      <c r="F13" s="47">
        <f>K9</f>
        <v>15</v>
      </c>
      <c r="G13" s="48">
        <f>J9</f>
        <v>13</v>
      </c>
      <c r="H13" s="960">
        <v>2</v>
      </c>
      <c r="I13" s="961"/>
      <c r="J13" s="1034"/>
      <c r="K13" s="1035"/>
      <c r="L13" s="1035"/>
      <c r="M13" s="1036"/>
      <c r="N13" s="342">
        <v>7</v>
      </c>
      <c r="O13" s="343">
        <v>15</v>
      </c>
      <c r="P13" s="960">
        <v>1</v>
      </c>
      <c r="Q13" s="961"/>
      <c r="R13" s="344">
        <v>15</v>
      </c>
      <c r="S13" s="343">
        <v>5</v>
      </c>
      <c r="T13" s="960">
        <v>2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thickTop="1" thickBot="1" x14ac:dyDescent="0.3">
      <c r="A14" s="1018"/>
      <c r="B14" s="37">
        <f>K6</f>
        <v>14</v>
      </c>
      <c r="C14" s="38">
        <f>J6</f>
        <v>16</v>
      </c>
      <c r="D14" s="39">
        <f>M6</f>
        <v>11</v>
      </c>
      <c r="E14" s="23">
        <f>L6</f>
        <v>8</v>
      </c>
      <c r="F14" s="49">
        <f>K10</f>
        <v>15</v>
      </c>
      <c r="G14" s="50">
        <f>J10</f>
        <v>11</v>
      </c>
      <c r="H14" s="51">
        <f>M10</f>
        <v>0</v>
      </c>
      <c r="I14" s="25">
        <f>L10</f>
        <v>0</v>
      </c>
      <c r="J14" s="1034"/>
      <c r="K14" s="1035"/>
      <c r="L14" s="1035"/>
      <c r="M14" s="1036"/>
      <c r="N14" s="649">
        <v>15</v>
      </c>
      <c r="O14" s="650">
        <v>11</v>
      </c>
      <c r="P14" s="651">
        <v>13</v>
      </c>
      <c r="Q14" s="648">
        <v>11</v>
      </c>
      <c r="R14" s="652">
        <v>15</v>
      </c>
      <c r="S14" s="650">
        <v>5</v>
      </c>
      <c r="T14" s="648"/>
      <c r="U14" s="653"/>
      <c r="V14" s="944">
        <f>P15+H15+D15+T15</f>
        <v>8</v>
      </c>
      <c r="W14" s="950"/>
      <c r="X14" s="1044">
        <f>H14+F14+F15+D14+B14+B15+N14+N15+P14+R14+R15+T14</f>
        <v>138</v>
      </c>
      <c r="Y14" s="1046">
        <f>I14+G14+G15+E14+C14+C15+O15+O14+U14+S14+S15+Q14</f>
        <v>105</v>
      </c>
      <c r="Z14" s="1054"/>
      <c r="AA14" s="1056"/>
      <c r="AB14" s="942"/>
    </row>
    <row r="15" spans="1:28" ht="15.75" thickBot="1" x14ac:dyDescent="0.3">
      <c r="A15" s="1019"/>
      <c r="B15" s="42">
        <f>K7</f>
        <v>15</v>
      </c>
      <c r="C15" s="43">
        <f>J7</f>
        <v>8</v>
      </c>
      <c r="D15" s="1029">
        <v>2</v>
      </c>
      <c r="E15" s="1030"/>
      <c r="F15" s="43">
        <f>K11</f>
        <v>15</v>
      </c>
      <c r="G15" s="52">
        <f>J11</f>
        <v>11</v>
      </c>
      <c r="H15" s="1029">
        <v>2</v>
      </c>
      <c r="I15" s="1030"/>
      <c r="J15" s="1037"/>
      <c r="K15" s="1038"/>
      <c r="L15" s="1038"/>
      <c r="M15" s="1039"/>
      <c r="N15" s="654">
        <v>10</v>
      </c>
      <c r="O15" s="655">
        <v>15</v>
      </c>
      <c r="P15" s="1029">
        <v>2</v>
      </c>
      <c r="Q15" s="1030"/>
      <c r="R15" s="656">
        <v>15</v>
      </c>
      <c r="S15" s="655">
        <v>9</v>
      </c>
      <c r="T15" s="1029">
        <v>2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40</v>
      </c>
      <c r="B16" s="24">
        <f>O4</f>
        <v>15</v>
      </c>
      <c r="C16" s="21">
        <f>N4</f>
        <v>4</v>
      </c>
      <c r="D16" s="22">
        <f>Q4</f>
        <v>0</v>
      </c>
      <c r="E16" s="53">
        <f>P4</f>
        <v>0</v>
      </c>
      <c r="F16" s="44">
        <f>O8</f>
        <v>14</v>
      </c>
      <c r="G16" s="45">
        <f>N8</f>
        <v>16</v>
      </c>
      <c r="H16" s="27">
        <f>Q8</f>
        <v>0</v>
      </c>
      <c r="I16" s="54">
        <f>P8</f>
        <v>0</v>
      </c>
      <c r="J16" s="24">
        <f>O12</f>
        <v>15</v>
      </c>
      <c r="K16" s="21">
        <f>N12</f>
        <v>8</v>
      </c>
      <c r="L16" s="22">
        <f>Q12</f>
        <v>0</v>
      </c>
      <c r="M16" s="53">
        <f>P12</f>
        <v>0</v>
      </c>
      <c r="N16" s="1031"/>
      <c r="O16" s="1032"/>
      <c r="P16" s="1032"/>
      <c r="Q16" s="1033"/>
      <c r="R16" s="346">
        <v>15</v>
      </c>
      <c r="S16" s="347">
        <v>9</v>
      </c>
      <c r="T16" s="348"/>
      <c r="U16" s="349"/>
      <c r="V16" s="944">
        <f>H17+D17+L17+T17</f>
        <v>7</v>
      </c>
      <c r="W16" s="949">
        <f>V16+V18</f>
        <v>14</v>
      </c>
      <c r="X16" s="1044">
        <f>J16+J17+L16+B16+B17+D16+F16+F17+H16+R16+R17+T16</f>
        <v>112</v>
      </c>
      <c r="Y16" s="1046">
        <f>K17+K16+M16+C17+C16+E16+I16+G16+G17+S16+S17+U16</f>
        <v>74</v>
      </c>
      <c r="Z16" s="1044">
        <f>X16+X18</f>
        <v>239</v>
      </c>
      <c r="AA16" s="1046">
        <f>Y16+Y18</f>
        <v>151</v>
      </c>
      <c r="AB16" s="941" t="s">
        <v>84</v>
      </c>
    </row>
    <row r="17" spans="1:28" ht="15.75" thickBot="1" x14ac:dyDescent="0.3">
      <c r="A17" s="1018"/>
      <c r="B17" s="30">
        <f>O5</f>
        <v>15</v>
      </c>
      <c r="C17" s="31">
        <f>N5</f>
        <v>8</v>
      </c>
      <c r="D17" s="960">
        <v>2</v>
      </c>
      <c r="E17" s="961"/>
      <c r="F17" s="31">
        <f>O9</f>
        <v>8</v>
      </c>
      <c r="G17" s="48">
        <f>N9</f>
        <v>15</v>
      </c>
      <c r="H17" s="960">
        <v>1</v>
      </c>
      <c r="I17" s="961"/>
      <c r="J17" s="30">
        <f>O13</f>
        <v>15</v>
      </c>
      <c r="K17" s="31">
        <f>N13</f>
        <v>7</v>
      </c>
      <c r="L17" s="960">
        <v>2</v>
      </c>
      <c r="M17" s="961"/>
      <c r="N17" s="1034"/>
      <c r="O17" s="1035"/>
      <c r="P17" s="1035"/>
      <c r="Q17" s="1036"/>
      <c r="R17" s="350">
        <v>15</v>
      </c>
      <c r="S17" s="351">
        <v>7</v>
      </c>
      <c r="T17" s="1042">
        <v>2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15</v>
      </c>
      <c r="C18" s="38">
        <f>N6</f>
        <v>3</v>
      </c>
      <c r="D18" s="61">
        <f>Q6</f>
        <v>0</v>
      </c>
      <c r="E18" s="23">
        <f>P6</f>
        <v>0</v>
      </c>
      <c r="F18" s="49">
        <f>O10</f>
        <v>15</v>
      </c>
      <c r="G18" s="50">
        <f>N10</f>
        <v>8</v>
      </c>
      <c r="H18" s="62">
        <f>Q10</f>
        <v>0</v>
      </c>
      <c r="I18" s="25">
        <f>P10</f>
        <v>0</v>
      </c>
      <c r="J18" s="37">
        <f>O14</f>
        <v>11</v>
      </c>
      <c r="K18" s="38">
        <f>N14</f>
        <v>15</v>
      </c>
      <c r="L18" s="61">
        <f>Q14</f>
        <v>11</v>
      </c>
      <c r="M18" s="23">
        <f>P14</f>
        <v>13</v>
      </c>
      <c r="N18" s="1034"/>
      <c r="O18" s="1035"/>
      <c r="P18" s="1035"/>
      <c r="Q18" s="1036"/>
      <c r="R18" s="657">
        <v>15</v>
      </c>
      <c r="S18" s="658">
        <v>5</v>
      </c>
      <c r="T18" s="659"/>
      <c r="U18" s="660"/>
      <c r="V18" s="944">
        <f>D19+H19+L19+T19</f>
        <v>7</v>
      </c>
      <c r="W18" s="950"/>
      <c r="X18" s="1044">
        <f>F19+J19+R18+R19+T18+J18+L18+B18+D18+F18+H18+B19</f>
        <v>127</v>
      </c>
      <c r="Y18" s="1046">
        <f>K18+M18+C18+E18+I18+G18+C19+G19+K19+S18+S19+U18</f>
        <v>77</v>
      </c>
      <c r="Z18" s="1054"/>
      <c r="AA18" s="1056"/>
      <c r="AB18" s="942"/>
    </row>
    <row r="19" spans="1:28" ht="15.75" thickBot="1" x14ac:dyDescent="0.3">
      <c r="A19" s="1019"/>
      <c r="B19" s="42">
        <f>O7</f>
        <v>15</v>
      </c>
      <c r="C19" s="43">
        <f>N7</f>
        <v>1</v>
      </c>
      <c r="D19" s="1029">
        <v>2</v>
      </c>
      <c r="E19" s="1030"/>
      <c r="F19" s="43">
        <f>O11</f>
        <v>15</v>
      </c>
      <c r="G19" s="52">
        <f>N11</f>
        <v>10</v>
      </c>
      <c r="H19" s="1029">
        <v>2</v>
      </c>
      <c r="I19" s="1030"/>
      <c r="J19" s="42">
        <f>O15</f>
        <v>15</v>
      </c>
      <c r="K19" s="43">
        <f>N15</f>
        <v>10</v>
      </c>
      <c r="L19" s="1029">
        <v>1</v>
      </c>
      <c r="M19" s="1030"/>
      <c r="N19" s="1037"/>
      <c r="O19" s="1038"/>
      <c r="P19" s="1038"/>
      <c r="Q19" s="1039"/>
      <c r="R19" s="661">
        <v>15</v>
      </c>
      <c r="S19" s="662">
        <v>12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41</v>
      </c>
      <c r="B20" s="24">
        <f>S4</f>
        <v>15</v>
      </c>
      <c r="C20" s="66">
        <f>R4</f>
        <v>6</v>
      </c>
      <c r="D20" s="27">
        <f>U4</f>
        <v>0</v>
      </c>
      <c r="E20" s="53">
        <f>T4</f>
        <v>0</v>
      </c>
      <c r="F20" s="44">
        <f>S8</f>
        <v>6</v>
      </c>
      <c r="G20" s="45">
        <f>R8</f>
        <v>15</v>
      </c>
      <c r="H20" s="27">
        <f>U8</f>
        <v>0</v>
      </c>
      <c r="I20" s="25">
        <f>T8</f>
        <v>0</v>
      </c>
      <c r="J20" s="24">
        <f>S12</f>
        <v>14</v>
      </c>
      <c r="K20" s="66">
        <f>R12</f>
        <v>16</v>
      </c>
      <c r="L20" s="27">
        <f>U12</f>
        <v>0</v>
      </c>
      <c r="M20" s="23">
        <f>T12</f>
        <v>0</v>
      </c>
      <c r="N20" s="55">
        <f>S16</f>
        <v>9</v>
      </c>
      <c r="O20" s="67">
        <f>R16</f>
        <v>15</v>
      </c>
      <c r="P20" s="18">
        <f>U16</f>
        <v>0</v>
      </c>
      <c r="Q20" s="36">
        <f>T16</f>
        <v>0</v>
      </c>
      <c r="R20" s="1034"/>
      <c r="S20" s="1035"/>
      <c r="T20" s="1035"/>
      <c r="U20" s="1036"/>
      <c r="V20" s="944">
        <f>P21+L21+H21+D21</f>
        <v>5</v>
      </c>
      <c r="W20" s="950">
        <f>V20+V22</f>
        <v>10</v>
      </c>
      <c r="X20" s="1044">
        <f>P20+N20+N21+L20+J20+J21+H20+F20+F21+D20+B20+B21</f>
        <v>79</v>
      </c>
      <c r="Y20" s="1046">
        <f>Q20+O20+O21+M20+K20+K21+I20+G20+G21+E20+C20+C21</f>
        <v>107</v>
      </c>
      <c r="Z20" s="1054">
        <f>X20+X22</f>
        <v>177</v>
      </c>
      <c r="AA20" s="1056">
        <f>Y20+Y22</f>
        <v>228</v>
      </c>
      <c r="AB20" s="942" t="s">
        <v>86</v>
      </c>
    </row>
    <row r="21" spans="1:28" ht="15.75" thickBot="1" x14ac:dyDescent="0.3">
      <c r="A21" s="1018"/>
      <c r="B21" s="30">
        <f>S5</f>
        <v>15</v>
      </c>
      <c r="C21" s="31">
        <f>R5</f>
        <v>10</v>
      </c>
      <c r="D21" s="960">
        <v>2</v>
      </c>
      <c r="E21" s="961"/>
      <c r="F21" s="31">
        <f>S9</f>
        <v>8</v>
      </c>
      <c r="G21" s="48">
        <f>R9</f>
        <v>15</v>
      </c>
      <c r="H21" s="960">
        <v>1</v>
      </c>
      <c r="I21" s="961"/>
      <c r="J21" s="30">
        <f>S13</f>
        <v>5</v>
      </c>
      <c r="K21" s="31">
        <f>R13</f>
        <v>15</v>
      </c>
      <c r="L21" s="960">
        <v>1</v>
      </c>
      <c r="M21" s="961"/>
      <c r="N21" s="59">
        <f>S17</f>
        <v>7</v>
      </c>
      <c r="O21" s="60">
        <f>R17</f>
        <v>15</v>
      </c>
      <c r="P21" s="1042">
        <v>1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15</v>
      </c>
      <c r="C22" s="38">
        <f>R6</f>
        <v>7</v>
      </c>
      <c r="D22" s="51">
        <f>U6</f>
        <v>11</v>
      </c>
      <c r="E22" s="23">
        <f>T6</f>
        <v>6</v>
      </c>
      <c r="F22" s="49">
        <f>S10</f>
        <v>15</v>
      </c>
      <c r="G22" s="50">
        <f>R10</f>
        <v>7</v>
      </c>
      <c r="H22" s="51">
        <f>U10</f>
        <v>8</v>
      </c>
      <c r="I22" s="25">
        <f>T10</f>
        <v>11</v>
      </c>
      <c r="J22" s="37">
        <f>S14</f>
        <v>5</v>
      </c>
      <c r="K22" s="68">
        <f>R14</f>
        <v>15</v>
      </c>
      <c r="L22" s="51">
        <f>U14</f>
        <v>0</v>
      </c>
      <c r="M22" s="23">
        <f>T14</f>
        <v>0</v>
      </c>
      <c r="N22" s="63">
        <f>S18</f>
        <v>5</v>
      </c>
      <c r="O22" s="69">
        <f>R18</f>
        <v>15</v>
      </c>
      <c r="P22" s="35">
        <f>U18</f>
        <v>0</v>
      </c>
      <c r="Q22" s="36">
        <f>T18</f>
        <v>0</v>
      </c>
      <c r="R22" s="1034"/>
      <c r="S22" s="1035"/>
      <c r="T22" s="1035"/>
      <c r="U22" s="1036"/>
      <c r="V22" s="1069">
        <f>P23+L23+H23+D23</f>
        <v>5</v>
      </c>
      <c r="W22" s="950"/>
      <c r="X22" s="1054">
        <f>P22+N22+N23+L22+J22+J23+H22+F22+F23+D22+B22+B23</f>
        <v>98</v>
      </c>
      <c r="Y22" s="1056">
        <f>Q22+O22+O23+M22+K22+K23+I22+G22+G23+E22+C22+C23</f>
        <v>121</v>
      </c>
      <c r="Z22" s="1054"/>
      <c r="AA22" s="1056"/>
      <c r="AB22" s="942"/>
    </row>
    <row r="23" spans="1:28" ht="15.75" thickBot="1" x14ac:dyDescent="0.3">
      <c r="A23" s="1058"/>
      <c r="B23" s="70">
        <f>S7</f>
        <v>11</v>
      </c>
      <c r="C23" s="71">
        <f>R7</f>
        <v>15</v>
      </c>
      <c r="D23" s="1063">
        <v>2</v>
      </c>
      <c r="E23" s="1064"/>
      <c r="F23" s="71">
        <f>S11</f>
        <v>7</v>
      </c>
      <c r="G23" s="72">
        <f>R11</f>
        <v>15</v>
      </c>
      <c r="H23" s="1063">
        <v>1</v>
      </c>
      <c r="I23" s="1064"/>
      <c r="J23" s="70">
        <f>S15</f>
        <v>9</v>
      </c>
      <c r="K23" s="71">
        <f>R15</f>
        <v>15</v>
      </c>
      <c r="L23" s="1063">
        <v>1</v>
      </c>
      <c r="M23" s="1064"/>
      <c r="N23" s="73">
        <f>S19</f>
        <v>12</v>
      </c>
      <c r="O23" s="74">
        <f>R19</f>
        <v>15</v>
      </c>
      <c r="P23" s="1065">
        <v>1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A12" sqref="A12:A15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5.25" customHeight="1" x14ac:dyDescent="0.25">
      <c r="A1" s="1010" t="s">
        <v>101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42</v>
      </c>
      <c r="B4" s="1020"/>
      <c r="C4" s="1021"/>
      <c r="D4" s="1021"/>
      <c r="E4" s="1022"/>
      <c r="F4" s="3">
        <v>10</v>
      </c>
      <c r="G4" s="4">
        <v>15</v>
      </c>
      <c r="H4" s="5"/>
      <c r="I4" s="6"/>
      <c r="J4" s="3">
        <v>12</v>
      </c>
      <c r="K4" s="7">
        <v>15</v>
      </c>
      <c r="L4" s="5">
        <v>8</v>
      </c>
      <c r="M4" s="8">
        <v>11</v>
      </c>
      <c r="N4" s="3">
        <v>9</v>
      </c>
      <c r="O4" s="7">
        <v>15</v>
      </c>
      <c r="P4" s="5"/>
      <c r="Q4" s="6"/>
      <c r="R4" s="143">
        <v>13</v>
      </c>
      <c r="S4" s="152">
        <v>15</v>
      </c>
      <c r="T4" s="5"/>
      <c r="U4" s="8"/>
      <c r="V4" s="944">
        <f>T5+P5+L5+H5</f>
        <v>4</v>
      </c>
      <c r="W4" s="949">
        <f>V4+V6</f>
        <v>9</v>
      </c>
      <c r="X4" s="1044">
        <f>J4+J5+L4+N4+N5+P4+H4+F4+F5+R4+R5+T4</f>
        <v>98</v>
      </c>
      <c r="Y4" s="1046">
        <f>K5+K4+M4+O5+O4+U4+I4+G4+G5+Q4+S4+S5</f>
        <v>120</v>
      </c>
      <c r="Z4" s="1048">
        <f>X4+X6</f>
        <v>194</v>
      </c>
      <c r="AA4" s="1051">
        <f>Y4+Y6</f>
        <v>243</v>
      </c>
      <c r="AB4" s="941" t="s">
        <v>87</v>
      </c>
    </row>
    <row r="5" spans="1:28" ht="15.75" thickBot="1" x14ac:dyDescent="0.3">
      <c r="A5" s="1018"/>
      <c r="B5" s="1023"/>
      <c r="C5" s="1024"/>
      <c r="D5" s="1024"/>
      <c r="E5" s="1025"/>
      <c r="F5" s="9">
        <v>12</v>
      </c>
      <c r="G5" s="10">
        <v>15</v>
      </c>
      <c r="H5" s="986">
        <v>1</v>
      </c>
      <c r="I5" s="987"/>
      <c r="J5" s="9">
        <v>15</v>
      </c>
      <c r="K5" s="10">
        <v>4</v>
      </c>
      <c r="L5" s="986">
        <v>1</v>
      </c>
      <c r="M5" s="987"/>
      <c r="N5" s="9">
        <v>9</v>
      </c>
      <c r="O5" s="10">
        <v>15</v>
      </c>
      <c r="P5" s="986">
        <v>1</v>
      </c>
      <c r="Q5" s="987"/>
      <c r="R5" s="153">
        <v>10</v>
      </c>
      <c r="S5" s="154">
        <v>15</v>
      </c>
      <c r="T5" s="986">
        <v>1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794">
        <v>6</v>
      </c>
      <c r="G6" s="795">
        <v>15</v>
      </c>
      <c r="H6" s="796"/>
      <c r="I6" s="792"/>
      <c r="J6" s="794">
        <v>15</v>
      </c>
      <c r="K6" s="795">
        <v>8</v>
      </c>
      <c r="L6" s="796"/>
      <c r="M6" s="793"/>
      <c r="N6" s="794">
        <v>12</v>
      </c>
      <c r="O6" s="795">
        <v>15</v>
      </c>
      <c r="P6" s="796"/>
      <c r="Q6" s="792"/>
      <c r="R6" s="799">
        <v>1</v>
      </c>
      <c r="S6" s="800">
        <v>15</v>
      </c>
      <c r="T6" s="796">
        <v>7</v>
      </c>
      <c r="U6" s="793">
        <v>11</v>
      </c>
      <c r="V6" s="944">
        <f>T7+P7+L7+H7</f>
        <v>5</v>
      </c>
      <c r="W6" s="950"/>
      <c r="X6" s="1044">
        <f>J6+J7+L6+N6+N7+P6+H6+F6+F7+T6+R6+R7</f>
        <v>96</v>
      </c>
      <c r="Y6" s="1046">
        <f>K7+K6+M6+O7+O6+U6+I6+G6+G7+S6+S7+Q6</f>
        <v>123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792">
        <v>11</v>
      </c>
      <c r="G7" s="797">
        <v>15</v>
      </c>
      <c r="H7" s="1000">
        <v>1</v>
      </c>
      <c r="I7" s="1001"/>
      <c r="J7" s="798">
        <v>18</v>
      </c>
      <c r="K7" s="797">
        <v>16</v>
      </c>
      <c r="L7" s="1000">
        <v>2</v>
      </c>
      <c r="M7" s="1001"/>
      <c r="N7" s="798">
        <v>11</v>
      </c>
      <c r="O7" s="797">
        <v>15</v>
      </c>
      <c r="P7" s="1000">
        <v>1</v>
      </c>
      <c r="Q7" s="1001"/>
      <c r="R7" s="801">
        <v>15</v>
      </c>
      <c r="S7" s="802">
        <v>13</v>
      </c>
      <c r="T7" s="1000">
        <v>1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43</v>
      </c>
      <c r="B8" s="16">
        <f>G4</f>
        <v>15</v>
      </c>
      <c r="C8" s="17">
        <f>F4</f>
        <v>10</v>
      </c>
      <c r="D8" s="18">
        <f>I4</f>
        <v>0</v>
      </c>
      <c r="E8" s="19">
        <f>H4</f>
        <v>0</v>
      </c>
      <c r="F8" s="1031"/>
      <c r="G8" s="1032"/>
      <c r="H8" s="1032"/>
      <c r="I8" s="1033"/>
      <c r="J8" s="20">
        <v>11</v>
      </c>
      <c r="K8" s="21">
        <v>15</v>
      </c>
      <c r="L8" s="22"/>
      <c r="M8" s="23"/>
      <c r="N8" s="24">
        <v>7</v>
      </c>
      <c r="O8" s="21">
        <v>15</v>
      </c>
      <c r="P8" s="22"/>
      <c r="Q8" s="25"/>
      <c r="R8" s="26">
        <v>15</v>
      </c>
      <c r="S8" s="21">
        <v>13</v>
      </c>
      <c r="T8" s="27"/>
      <c r="U8" s="23"/>
      <c r="V8" s="944">
        <f>T9+P9+L9+D9</f>
        <v>6</v>
      </c>
      <c r="W8" s="949">
        <f>V8+V10</f>
        <v>13</v>
      </c>
      <c r="X8" s="1044">
        <f>J8+J9+L8+N8+N9+P8+D8+B8+B9+R8+R9+T8</f>
        <v>98</v>
      </c>
      <c r="Y8" s="1046">
        <f>K9+K8+M8+O9+O8+U8+E8+C8+C9+S8+S9+Q8</f>
        <v>105</v>
      </c>
      <c r="Z8" s="1044">
        <f>X8+X10</f>
        <v>205</v>
      </c>
      <c r="AA8" s="1046">
        <f>Y8+Y10</f>
        <v>211</v>
      </c>
      <c r="AB8" s="941" t="s">
        <v>85</v>
      </c>
    </row>
    <row r="9" spans="1:28" ht="15.75" thickBot="1" x14ac:dyDescent="0.3">
      <c r="A9" s="1018"/>
      <c r="B9" s="28">
        <f>G5</f>
        <v>15</v>
      </c>
      <c r="C9" s="29">
        <f>F5</f>
        <v>12</v>
      </c>
      <c r="D9" s="1042">
        <v>2</v>
      </c>
      <c r="E9" s="1043"/>
      <c r="F9" s="1034"/>
      <c r="G9" s="1035"/>
      <c r="H9" s="1035"/>
      <c r="I9" s="1036"/>
      <c r="J9" s="30">
        <v>12</v>
      </c>
      <c r="K9" s="31">
        <v>15</v>
      </c>
      <c r="L9" s="960">
        <v>1</v>
      </c>
      <c r="M9" s="961"/>
      <c r="N9" s="30">
        <v>8</v>
      </c>
      <c r="O9" s="31">
        <v>15</v>
      </c>
      <c r="P9" s="960">
        <v>1</v>
      </c>
      <c r="Q9" s="961"/>
      <c r="R9" s="32">
        <v>15</v>
      </c>
      <c r="S9" s="31">
        <v>10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15</v>
      </c>
      <c r="C10" s="34">
        <f>F6</f>
        <v>6</v>
      </c>
      <c r="D10" s="35">
        <f>I6</f>
        <v>0</v>
      </c>
      <c r="E10" s="36">
        <f>H6</f>
        <v>0</v>
      </c>
      <c r="F10" s="1034"/>
      <c r="G10" s="1035"/>
      <c r="H10" s="1035"/>
      <c r="I10" s="1036"/>
      <c r="J10" s="805">
        <v>15</v>
      </c>
      <c r="K10" s="806">
        <v>7</v>
      </c>
      <c r="L10" s="807"/>
      <c r="M10" s="803"/>
      <c r="N10" s="805">
        <v>15</v>
      </c>
      <c r="O10" s="806">
        <v>13</v>
      </c>
      <c r="P10" s="807">
        <v>11</v>
      </c>
      <c r="Q10" s="804">
        <v>9</v>
      </c>
      <c r="R10" s="808">
        <v>3</v>
      </c>
      <c r="S10" s="806">
        <v>15</v>
      </c>
      <c r="T10" s="804"/>
      <c r="U10" s="809"/>
      <c r="V10" s="944">
        <f>P11+L11+D11+T11</f>
        <v>7</v>
      </c>
      <c r="W10" s="950"/>
      <c r="X10" s="1044">
        <f>J10+J11+L10+N10+N11+P10+D10+B10+B11+R10+R11+T10</f>
        <v>107</v>
      </c>
      <c r="Y10" s="1046">
        <f>K11+K10+M10+O11+O10+U10+E10+C10+C11+S10+S11+Q10</f>
        <v>106</v>
      </c>
      <c r="Z10" s="1054"/>
      <c r="AA10" s="1056"/>
      <c r="AB10" s="942"/>
    </row>
    <row r="11" spans="1:28" ht="15.75" thickBot="1" x14ac:dyDescent="0.3">
      <c r="A11" s="1019"/>
      <c r="B11" s="40">
        <f>G7</f>
        <v>15</v>
      </c>
      <c r="C11" s="41">
        <f>F7</f>
        <v>11</v>
      </c>
      <c r="D11" s="1040">
        <v>2</v>
      </c>
      <c r="E11" s="1041"/>
      <c r="F11" s="1037"/>
      <c r="G11" s="1038"/>
      <c r="H11" s="1038"/>
      <c r="I11" s="1039"/>
      <c r="J11" s="810">
        <v>17</v>
      </c>
      <c r="K11" s="811">
        <v>15</v>
      </c>
      <c r="L11" s="1029">
        <v>2</v>
      </c>
      <c r="M11" s="1030"/>
      <c r="N11" s="810">
        <v>13</v>
      </c>
      <c r="O11" s="811">
        <v>15</v>
      </c>
      <c r="P11" s="1029">
        <v>2</v>
      </c>
      <c r="Q11" s="1030"/>
      <c r="R11" s="812">
        <v>3</v>
      </c>
      <c r="S11" s="811">
        <v>15</v>
      </c>
      <c r="T11" s="1029">
        <v>1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thickTop="1" thickBot="1" x14ac:dyDescent="0.3">
      <c r="A12" s="988" t="s">
        <v>67</v>
      </c>
      <c r="B12" s="24">
        <f>K4</f>
        <v>15</v>
      </c>
      <c r="C12" s="21">
        <f>J4</f>
        <v>12</v>
      </c>
      <c r="D12" s="22">
        <f>M4</f>
        <v>11</v>
      </c>
      <c r="E12" s="23">
        <f>L4</f>
        <v>8</v>
      </c>
      <c r="F12" s="44">
        <f>K8</f>
        <v>15</v>
      </c>
      <c r="G12" s="45">
        <f>J8</f>
        <v>11</v>
      </c>
      <c r="H12" s="27">
        <f>M8</f>
        <v>0</v>
      </c>
      <c r="I12" s="25">
        <f>L8</f>
        <v>0</v>
      </c>
      <c r="J12" s="1031"/>
      <c r="K12" s="1032"/>
      <c r="L12" s="1032"/>
      <c r="M12" s="1033"/>
      <c r="N12" s="24">
        <v>6</v>
      </c>
      <c r="O12" s="21">
        <v>15</v>
      </c>
      <c r="P12" s="22"/>
      <c r="Q12" s="25"/>
      <c r="R12" s="26">
        <v>8</v>
      </c>
      <c r="S12" s="21">
        <v>15</v>
      </c>
      <c r="T12" s="25">
        <v>3</v>
      </c>
      <c r="U12" s="46">
        <v>11</v>
      </c>
      <c r="V12" s="944">
        <f>P13+H13+D13+T13</f>
        <v>6</v>
      </c>
      <c r="W12" s="949">
        <f>V12+V14</f>
        <v>11</v>
      </c>
      <c r="X12" s="1044">
        <f>H12+F12+F13+D12+B12+B13+N12+N13+P12+R12+R13+T12</f>
        <v>104</v>
      </c>
      <c r="Y12" s="1046">
        <f>I12+G12+G13+E12+C12+C13+O13+O12+U12+S12+S13+Q12</f>
        <v>126</v>
      </c>
      <c r="Z12" s="1044">
        <f>X12+X14</f>
        <v>190</v>
      </c>
      <c r="AA12" s="1046">
        <f>Y12+Y14</f>
        <v>252</v>
      </c>
      <c r="AB12" s="941" t="s">
        <v>86</v>
      </c>
    </row>
    <row r="13" spans="1:28" ht="15.75" thickBot="1" x14ac:dyDescent="0.3">
      <c r="A13" s="1018"/>
      <c r="B13" s="30">
        <f>K5</f>
        <v>4</v>
      </c>
      <c r="C13" s="31">
        <f>J5</f>
        <v>15</v>
      </c>
      <c r="D13" s="960">
        <v>2</v>
      </c>
      <c r="E13" s="961"/>
      <c r="F13" s="47">
        <f>K9</f>
        <v>15</v>
      </c>
      <c r="G13" s="48">
        <f>J9</f>
        <v>12</v>
      </c>
      <c r="H13" s="960">
        <v>2</v>
      </c>
      <c r="I13" s="961"/>
      <c r="J13" s="1034"/>
      <c r="K13" s="1035"/>
      <c r="L13" s="1035"/>
      <c r="M13" s="1036"/>
      <c r="N13" s="30">
        <v>12</v>
      </c>
      <c r="O13" s="31">
        <v>15</v>
      </c>
      <c r="P13" s="960">
        <v>1</v>
      </c>
      <c r="Q13" s="961"/>
      <c r="R13" s="32">
        <v>15</v>
      </c>
      <c r="S13" s="31">
        <v>12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thickTop="1" thickBot="1" x14ac:dyDescent="0.3">
      <c r="A14" s="1018"/>
      <c r="B14" s="37">
        <f>K6</f>
        <v>8</v>
      </c>
      <c r="C14" s="38">
        <f>J6</f>
        <v>15</v>
      </c>
      <c r="D14" s="39">
        <f>M6</f>
        <v>0</v>
      </c>
      <c r="E14" s="23">
        <f>L6</f>
        <v>0</v>
      </c>
      <c r="F14" s="49">
        <f>K10</f>
        <v>7</v>
      </c>
      <c r="G14" s="50">
        <f>J10</f>
        <v>15</v>
      </c>
      <c r="H14" s="51">
        <f>M10</f>
        <v>0</v>
      </c>
      <c r="I14" s="25">
        <f>L10</f>
        <v>0</v>
      </c>
      <c r="J14" s="1034"/>
      <c r="K14" s="1035"/>
      <c r="L14" s="1035"/>
      <c r="M14" s="1036"/>
      <c r="N14" s="814">
        <v>10</v>
      </c>
      <c r="O14" s="815">
        <v>15</v>
      </c>
      <c r="P14" s="816"/>
      <c r="Q14" s="813"/>
      <c r="R14" s="817">
        <v>8</v>
      </c>
      <c r="S14" s="815">
        <v>15</v>
      </c>
      <c r="T14" s="813"/>
      <c r="U14" s="818"/>
      <c r="V14" s="944">
        <f>P15+H15+D15+T15</f>
        <v>5</v>
      </c>
      <c r="W14" s="950"/>
      <c r="X14" s="1044">
        <f>H14+F14+F15+D14+B14+B15+N14+N15+P14+R14+R15+T14</f>
        <v>86</v>
      </c>
      <c r="Y14" s="1046">
        <f>I14+G14+G15+E14+C14+C15+O15+O14+U14+S14+S15+Q14</f>
        <v>126</v>
      </c>
      <c r="Z14" s="1054"/>
      <c r="AA14" s="1056"/>
      <c r="AB14" s="942"/>
    </row>
    <row r="15" spans="1:28" ht="15.75" thickBot="1" x14ac:dyDescent="0.3">
      <c r="A15" s="1019"/>
      <c r="B15" s="42">
        <f>K7</f>
        <v>16</v>
      </c>
      <c r="C15" s="43">
        <f>J7</f>
        <v>18</v>
      </c>
      <c r="D15" s="1029">
        <v>1</v>
      </c>
      <c r="E15" s="1030"/>
      <c r="F15" s="43">
        <f>K11</f>
        <v>15</v>
      </c>
      <c r="G15" s="52">
        <f>J11</f>
        <v>17</v>
      </c>
      <c r="H15" s="1029">
        <v>1</v>
      </c>
      <c r="I15" s="1030"/>
      <c r="J15" s="1037"/>
      <c r="K15" s="1038"/>
      <c r="L15" s="1038"/>
      <c r="M15" s="1039"/>
      <c r="N15" s="819">
        <v>8</v>
      </c>
      <c r="O15" s="820">
        <v>15</v>
      </c>
      <c r="P15" s="1029">
        <v>2</v>
      </c>
      <c r="Q15" s="1030"/>
      <c r="R15" s="821">
        <v>14</v>
      </c>
      <c r="S15" s="820">
        <v>16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64</v>
      </c>
      <c r="B16" s="24">
        <f>O4</f>
        <v>15</v>
      </c>
      <c r="C16" s="21">
        <f>N4</f>
        <v>9</v>
      </c>
      <c r="D16" s="22">
        <f>Q4</f>
        <v>0</v>
      </c>
      <c r="E16" s="53">
        <f>P4</f>
        <v>0</v>
      </c>
      <c r="F16" s="44">
        <f>O8</f>
        <v>15</v>
      </c>
      <c r="G16" s="45">
        <f>N8</f>
        <v>7</v>
      </c>
      <c r="H16" s="27">
        <f>Q8</f>
        <v>0</v>
      </c>
      <c r="I16" s="54">
        <f>P8</f>
        <v>0</v>
      </c>
      <c r="J16" s="24">
        <f>O12</f>
        <v>15</v>
      </c>
      <c r="K16" s="21">
        <f>N12</f>
        <v>6</v>
      </c>
      <c r="L16" s="22">
        <f>Q12</f>
        <v>0</v>
      </c>
      <c r="M16" s="53">
        <f>P12</f>
        <v>0</v>
      </c>
      <c r="N16" s="1031"/>
      <c r="O16" s="1032"/>
      <c r="P16" s="1032"/>
      <c r="Q16" s="1033"/>
      <c r="R16" s="55">
        <v>15</v>
      </c>
      <c r="S16" s="56">
        <v>8</v>
      </c>
      <c r="T16" s="57">
        <v>8</v>
      </c>
      <c r="U16" s="58">
        <v>11</v>
      </c>
      <c r="V16" s="944">
        <f>H17+D17+L17+T17</f>
        <v>7</v>
      </c>
      <c r="W16" s="949">
        <f>V16+V18</f>
        <v>14</v>
      </c>
      <c r="X16" s="1044">
        <f>J16+J17+L16+B16+B17+D16+F16+F17+H16+R16+R17+T16</f>
        <v>127</v>
      </c>
      <c r="Y16" s="1046">
        <f>K17+K16+M16+C17+C16+E16+I16+G16+G17+S16+S17+U16</f>
        <v>86</v>
      </c>
      <c r="Z16" s="1044">
        <f>X16+X18</f>
        <v>263</v>
      </c>
      <c r="AA16" s="1046">
        <f>Y16+Y18</f>
        <v>202</v>
      </c>
      <c r="AB16" s="941" t="s">
        <v>83</v>
      </c>
    </row>
    <row r="17" spans="1:28" ht="15.75" thickBot="1" x14ac:dyDescent="0.3">
      <c r="A17" s="1018"/>
      <c r="B17" s="30">
        <f>O5</f>
        <v>15</v>
      </c>
      <c r="C17" s="31">
        <f>N5</f>
        <v>9</v>
      </c>
      <c r="D17" s="960">
        <v>2</v>
      </c>
      <c r="E17" s="961"/>
      <c r="F17" s="31">
        <f>O9</f>
        <v>15</v>
      </c>
      <c r="G17" s="48">
        <f>N9</f>
        <v>8</v>
      </c>
      <c r="H17" s="960">
        <v>2</v>
      </c>
      <c r="I17" s="961"/>
      <c r="J17" s="30">
        <f>O13</f>
        <v>15</v>
      </c>
      <c r="K17" s="31">
        <f>N13</f>
        <v>12</v>
      </c>
      <c r="L17" s="960">
        <v>2</v>
      </c>
      <c r="M17" s="961"/>
      <c r="N17" s="1034"/>
      <c r="O17" s="1035"/>
      <c r="P17" s="1035"/>
      <c r="Q17" s="1036"/>
      <c r="R17" s="59">
        <v>14</v>
      </c>
      <c r="S17" s="60">
        <v>16</v>
      </c>
      <c r="T17" s="1042">
        <v>1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15</v>
      </c>
      <c r="C18" s="38">
        <f>N6</f>
        <v>12</v>
      </c>
      <c r="D18" s="61">
        <f>Q6</f>
        <v>0</v>
      </c>
      <c r="E18" s="23">
        <f>P6</f>
        <v>0</v>
      </c>
      <c r="F18" s="49">
        <f>O10</f>
        <v>13</v>
      </c>
      <c r="G18" s="50">
        <f>N10</f>
        <v>15</v>
      </c>
      <c r="H18" s="62">
        <f>Q10</f>
        <v>9</v>
      </c>
      <c r="I18" s="25">
        <f>P10</f>
        <v>11</v>
      </c>
      <c r="J18" s="37">
        <f>O14</f>
        <v>15</v>
      </c>
      <c r="K18" s="38">
        <f>N14</f>
        <v>10</v>
      </c>
      <c r="L18" s="61">
        <f>Q14</f>
        <v>0</v>
      </c>
      <c r="M18" s="23">
        <f>P14</f>
        <v>0</v>
      </c>
      <c r="N18" s="1034"/>
      <c r="O18" s="1035"/>
      <c r="P18" s="1035"/>
      <c r="Q18" s="1036"/>
      <c r="R18" s="822">
        <v>12</v>
      </c>
      <c r="S18" s="823">
        <v>15</v>
      </c>
      <c r="T18" s="824">
        <v>12</v>
      </c>
      <c r="U18" s="825">
        <v>10</v>
      </c>
      <c r="V18" s="944">
        <f>D19+H19+L19+T19</f>
        <v>7</v>
      </c>
      <c r="W18" s="950"/>
      <c r="X18" s="1044">
        <f>F19+J19+R18+R19+T18+J18+L18+B18+D18+F18+H18+B19</f>
        <v>136</v>
      </c>
      <c r="Y18" s="1046">
        <f>K18+M18+C18+E18+I18+G18+C19+G19+K19+S18+S19+U18</f>
        <v>116</v>
      </c>
      <c r="Z18" s="1054"/>
      <c r="AA18" s="1056"/>
      <c r="AB18" s="942"/>
    </row>
    <row r="19" spans="1:28" ht="15.75" thickBot="1" x14ac:dyDescent="0.3">
      <c r="A19" s="1019"/>
      <c r="B19" s="42">
        <f>O7</f>
        <v>15</v>
      </c>
      <c r="C19" s="43">
        <f>N7</f>
        <v>11</v>
      </c>
      <c r="D19" s="1029">
        <v>2</v>
      </c>
      <c r="E19" s="1030"/>
      <c r="F19" s="43">
        <f>O11</f>
        <v>15</v>
      </c>
      <c r="G19" s="52">
        <f>N11</f>
        <v>13</v>
      </c>
      <c r="H19" s="1029">
        <v>1</v>
      </c>
      <c r="I19" s="1030"/>
      <c r="J19" s="42">
        <f>O15</f>
        <v>15</v>
      </c>
      <c r="K19" s="43">
        <f>N15</f>
        <v>8</v>
      </c>
      <c r="L19" s="1029">
        <v>2</v>
      </c>
      <c r="M19" s="1030"/>
      <c r="N19" s="1037"/>
      <c r="O19" s="1038"/>
      <c r="P19" s="1038"/>
      <c r="Q19" s="1039"/>
      <c r="R19" s="826">
        <v>15</v>
      </c>
      <c r="S19" s="827">
        <v>11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100</v>
      </c>
      <c r="B20" s="24">
        <f>S4</f>
        <v>15</v>
      </c>
      <c r="C20" s="66">
        <f>R4</f>
        <v>13</v>
      </c>
      <c r="D20" s="27">
        <f>U4</f>
        <v>0</v>
      </c>
      <c r="E20" s="53">
        <f>T4</f>
        <v>0</v>
      </c>
      <c r="F20" s="44">
        <f>S8</f>
        <v>13</v>
      </c>
      <c r="G20" s="45">
        <f>R8</f>
        <v>15</v>
      </c>
      <c r="H20" s="27">
        <f>U8</f>
        <v>0</v>
      </c>
      <c r="I20" s="25">
        <f>T8</f>
        <v>0</v>
      </c>
      <c r="J20" s="24">
        <f>S12</f>
        <v>15</v>
      </c>
      <c r="K20" s="66">
        <f>R12</f>
        <v>8</v>
      </c>
      <c r="L20" s="27">
        <f>U12</f>
        <v>11</v>
      </c>
      <c r="M20" s="23">
        <f>T12</f>
        <v>3</v>
      </c>
      <c r="N20" s="55">
        <f>S16</f>
        <v>8</v>
      </c>
      <c r="O20" s="67">
        <f>R16</f>
        <v>15</v>
      </c>
      <c r="P20" s="18">
        <f>U16</f>
        <v>11</v>
      </c>
      <c r="Q20" s="36">
        <f>T16</f>
        <v>8</v>
      </c>
      <c r="R20" s="1034"/>
      <c r="S20" s="1035"/>
      <c r="T20" s="1035"/>
      <c r="U20" s="1036"/>
      <c r="V20" s="944">
        <f>P21+L21+H21+D21</f>
        <v>7</v>
      </c>
      <c r="W20" s="950">
        <f>V20+V22</f>
        <v>14</v>
      </c>
      <c r="X20" s="1044">
        <f>P20+N20+N21+L20+J20+J21+H20+F20+F21+D20+B20+B21</f>
        <v>126</v>
      </c>
      <c r="Y20" s="1046">
        <f>Q20+O20+O21+M20+K20+K21+I20+G20+G21+E20+C20+C21</f>
        <v>116</v>
      </c>
      <c r="Z20" s="1054">
        <f>X20+X22</f>
        <v>262</v>
      </c>
      <c r="AA20" s="1056">
        <f>Y20+Y22</f>
        <v>206</v>
      </c>
      <c r="AB20" s="942" t="s">
        <v>84</v>
      </c>
    </row>
    <row r="21" spans="1:28" ht="15.75" thickBot="1" x14ac:dyDescent="0.3">
      <c r="A21" s="1018"/>
      <c r="B21" s="30">
        <f>S5</f>
        <v>15</v>
      </c>
      <c r="C21" s="31">
        <f>R5</f>
        <v>10</v>
      </c>
      <c r="D21" s="960">
        <v>2</v>
      </c>
      <c r="E21" s="961"/>
      <c r="F21" s="31">
        <f>S9</f>
        <v>10</v>
      </c>
      <c r="G21" s="48">
        <f>R9</f>
        <v>15</v>
      </c>
      <c r="H21" s="960">
        <v>1</v>
      </c>
      <c r="I21" s="961"/>
      <c r="J21" s="30">
        <f>S13</f>
        <v>12</v>
      </c>
      <c r="K21" s="31">
        <f>R13</f>
        <v>15</v>
      </c>
      <c r="L21" s="960">
        <v>2</v>
      </c>
      <c r="M21" s="961"/>
      <c r="N21" s="59">
        <f>S17</f>
        <v>16</v>
      </c>
      <c r="O21" s="60">
        <f>R17</f>
        <v>14</v>
      </c>
      <c r="P21" s="1042">
        <v>2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15</v>
      </c>
      <c r="C22" s="38">
        <f>R6</f>
        <v>1</v>
      </c>
      <c r="D22" s="51">
        <f>U6</f>
        <v>11</v>
      </c>
      <c r="E22" s="23">
        <f>T6</f>
        <v>7</v>
      </c>
      <c r="F22" s="49">
        <f>S10</f>
        <v>15</v>
      </c>
      <c r="G22" s="50">
        <f>R10</f>
        <v>3</v>
      </c>
      <c r="H22" s="51">
        <f>U10</f>
        <v>0</v>
      </c>
      <c r="I22" s="25">
        <f>T10</f>
        <v>0</v>
      </c>
      <c r="J22" s="37">
        <f>S14</f>
        <v>15</v>
      </c>
      <c r="K22" s="68">
        <f>R14</f>
        <v>8</v>
      </c>
      <c r="L22" s="51">
        <f>U14</f>
        <v>0</v>
      </c>
      <c r="M22" s="23">
        <f>T14</f>
        <v>0</v>
      </c>
      <c r="N22" s="63">
        <f>S18</f>
        <v>15</v>
      </c>
      <c r="O22" s="69">
        <f>R18</f>
        <v>12</v>
      </c>
      <c r="P22" s="35">
        <f>U18</f>
        <v>10</v>
      </c>
      <c r="Q22" s="36">
        <f>T18</f>
        <v>12</v>
      </c>
      <c r="R22" s="1034"/>
      <c r="S22" s="1035"/>
      <c r="T22" s="1035"/>
      <c r="U22" s="1036"/>
      <c r="V22" s="1069">
        <f>P23+L23+H23+D23</f>
        <v>7</v>
      </c>
      <c r="W22" s="950"/>
      <c r="X22" s="1054">
        <f>P22+N22+N23+L22+J22+J23+H22+F22+F23+D22+B22+B23</f>
        <v>136</v>
      </c>
      <c r="Y22" s="1056">
        <f>Q22+O22+O23+M22+K22+K23+I22+G22+G23+E22+C22+C23</f>
        <v>90</v>
      </c>
      <c r="Z22" s="1054"/>
      <c r="AA22" s="1056"/>
      <c r="AB22" s="942"/>
    </row>
    <row r="23" spans="1:28" ht="15.75" thickBot="1" x14ac:dyDescent="0.3">
      <c r="A23" s="1058"/>
      <c r="B23" s="70">
        <f>S7</f>
        <v>13</v>
      </c>
      <c r="C23" s="71">
        <f>R7</f>
        <v>15</v>
      </c>
      <c r="D23" s="1063">
        <v>2</v>
      </c>
      <c r="E23" s="1064"/>
      <c r="F23" s="71">
        <f>S11</f>
        <v>15</v>
      </c>
      <c r="G23" s="72">
        <f>R11</f>
        <v>3</v>
      </c>
      <c r="H23" s="1063">
        <v>2</v>
      </c>
      <c r="I23" s="1064"/>
      <c r="J23" s="70">
        <f>S15</f>
        <v>16</v>
      </c>
      <c r="K23" s="71">
        <f>R15</f>
        <v>14</v>
      </c>
      <c r="L23" s="1063">
        <v>2</v>
      </c>
      <c r="M23" s="1064"/>
      <c r="N23" s="73">
        <f>S19</f>
        <v>11</v>
      </c>
      <c r="O23" s="74">
        <f>R19</f>
        <v>15</v>
      </c>
      <c r="P23" s="1065">
        <v>1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selection activeCell="R32" sqref="R32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3.75" customHeight="1" x14ac:dyDescent="0.25">
      <c r="A1" s="1010" t="s">
        <v>104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customHeight="1" thickTop="1" thickBot="1" x14ac:dyDescent="0.3">
      <c r="A4" s="988" t="s">
        <v>20</v>
      </c>
      <c r="B4" s="1020"/>
      <c r="C4" s="1021"/>
      <c r="D4" s="1021"/>
      <c r="E4" s="1022"/>
      <c r="F4" s="3">
        <v>11</v>
      </c>
      <c r="G4" s="4">
        <v>15</v>
      </c>
      <c r="H4" s="5"/>
      <c r="I4" s="6"/>
      <c r="J4" s="3">
        <v>3</v>
      </c>
      <c r="K4" s="7">
        <v>15</v>
      </c>
      <c r="L4" s="5"/>
      <c r="M4" s="8"/>
      <c r="N4" s="3">
        <v>3</v>
      </c>
      <c r="O4" s="7">
        <v>15</v>
      </c>
      <c r="P4" s="5"/>
      <c r="Q4" s="6"/>
      <c r="R4" s="143">
        <v>9</v>
      </c>
      <c r="S4" s="152">
        <v>15</v>
      </c>
      <c r="T4" s="5"/>
      <c r="U4" s="8"/>
      <c r="V4" s="944">
        <f>T5+P5+L5+H5</f>
        <v>4</v>
      </c>
      <c r="W4" s="949">
        <f>V4+V6</f>
        <v>4</v>
      </c>
      <c r="X4" s="1044">
        <f>J4+J5+L4+N4+N5+P4+H4+F4+F5+R4+R5+T4</f>
        <v>67</v>
      </c>
      <c r="Y4" s="1046">
        <f>K5+K4+M4+O5+O4+U4+I4+G4+G5+Q4+S4+S5</f>
        <v>124</v>
      </c>
      <c r="Z4" s="1048">
        <f>X4+X6</f>
        <v>67</v>
      </c>
      <c r="AA4" s="1051">
        <f>Y4+Y6</f>
        <v>244</v>
      </c>
      <c r="AB4" s="941" t="s">
        <v>87</v>
      </c>
    </row>
    <row r="5" spans="1:28" ht="15.75" customHeight="1" thickBot="1" x14ac:dyDescent="0.3">
      <c r="A5" s="1018"/>
      <c r="B5" s="1023"/>
      <c r="C5" s="1024"/>
      <c r="D5" s="1024"/>
      <c r="E5" s="1025"/>
      <c r="F5" s="9">
        <v>17</v>
      </c>
      <c r="G5" s="10">
        <v>19</v>
      </c>
      <c r="H5" s="986">
        <v>1</v>
      </c>
      <c r="I5" s="987"/>
      <c r="J5" s="9">
        <v>10</v>
      </c>
      <c r="K5" s="10">
        <v>15</v>
      </c>
      <c r="L5" s="986">
        <v>1</v>
      </c>
      <c r="M5" s="987"/>
      <c r="N5" s="9">
        <v>3</v>
      </c>
      <c r="O5" s="10">
        <v>15</v>
      </c>
      <c r="P5" s="986">
        <v>1</v>
      </c>
      <c r="Q5" s="987"/>
      <c r="R5" s="153">
        <v>11</v>
      </c>
      <c r="S5" s="154">
        <v>15</v>
      </c>
      <c r="T5" s="986">
        <v>1</v>
      </c>
      <c r="U5" s="987"/>
      <c r="V5" s="948"/>
      <c r="W5" s="950"/>
      <c r="X5" s="1045"/>
      <c r="Y5" s="1047"/>
      <c r="Z5" s="1049"/>
      <c r="AA5" s="1052"/>
      <c r="AB5" s="942"/>
    </row>
    <row r="6" spans="1:28" ht="16.5" customHeight="1" thickTop="1" thickBot="1" x14ac:dyDescent="0.3">
      <c r="A6" s="1018"/>
      <c r="B6" s="1023"/>
      <c r="C6" s="1024"/>
      <c r="D6" s="1024"/>
      <c r="E6" s="1025"/>
      <c r="F6" s="11">
        <v>0</v>
      </c>
      <c r="G6" s="12">
        <v>15</v>
      </c>
      <c r="H6" s="13"/>
      <c r="I6" s="6"/>
      <c r="J6" s="11">
        <v>0</v>
      </c>
      <c r="K6" s="12">
        <v>15</v>
      </c>
      <c r="L6" s="13"/>
      <c r="M6" s="8"/>
      <c r="N6" s="11">
        <v>0</v>
      </c>
      <c r="O6" s="12">
        <v>15</v>
      </c>
      <c r="P6" s="13"/>
      <c r="Q6" s="6"/>
      <c r="R6" s="853">
        <v>0</v>
      </c>
      <c r="S6" s="854">
        <v>15</v>
      </c>
      <c r="T6" s="13"/>
      <c r="U6" s="8"/>
      <c r="V6" s="944">
        <f>T7+P7+L7+H7</f>
        <v>0</v>
      </c>
      <c r="W6" s="950"/>
      <c r="X6" s="1044">
        <f>J6+J7+L6+N6+N7+P6+H6+F6+F7+T6+R6+R7</f>
        <v>0</v>
      </c>
      <c r="Y6" s="1046">
        <f>K7+K6+M6+O7+O6+U6+I6+G6+G7+S6+S7+Q6</f>
        <v>120</v>
      </c>
      <c r="Z6" s="1049"/>
      <c r="AA6" s="1052"/>
      <c r="AB6" s="942"/>
    </row>
    <row r="7" spans="1:28" ht="15.75" customHeight="1" thickBot="1" x14ac:dyDescent="0.3">
      <c r="A7" s="1019"/>
      <c r="B7" s="1026"/>
      <c r="C7" s="1027"/>
      <c r="D7" s="1027"/>
      <c r="E7" s="1028"/>
      <c r="F7" s="6">
        <v>0</v>
      </c>
      <c r="G7" s="14">
        <v>15</v>
      </c>
      <c r="H7" s="1000">
        <v>0</v>
      </c>
      <c r="I7" s="1001"/>
      <c r="J7" s="15">
        <v>0</v>
      </c>
      <c r="K7" s="14">
        <v>15</v>
      </c>
      <c r="L7" s="1000">
        <v>0</v>
      </c>
      <c r="M7" s="1001"/>
      <c r="N7" s="15">
        <v>0</v>
      </c>
      <c r="O7" s="14">
        <v>15</v>
      </c>
      <c r="P7" s="1000">
        <v>0</v>
      </c>
      <c r="Q7" s="1001"/>
      <c r="R7" s="855">
        <v>0</v>
      </c>
      <c r="S7" s="856">
        <v>15</v>
      </c>
      <c r="T7" s="1000">
        <v>0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customHeight="1" thickTop="1" thickBot="1" x14ac:dyDescent="0.3">
      <c r="A8" s="988" t="s">
        <v>6</v>
      </c>
      <c r="B8" s="16">
        <f>G4</f>
        <v>15</v>
      </c>
      <c r="C8" s="17">
        <f>F4</f>
        <v>11</v>
      </c>
      <c r="D8" s="18"/>
      <c r="E8" s="19"/>
      <c r="F8" s="1031"/>
      <c r="G8" s="1032"/>
      <c r="H8" s="1032"/>
      <c r="I8" s="1033"/>
      <c r="J8" s="20">
        <v>8</v>
      </c>
      <c r="K8" s="21">
        <v>15</v>
      </c>
      <c r="L8" s="22"/>
      <c r="M8" s="23"/>
      <c r="N8" s="24">
        <v>15</v>
      </c>
      <c r="O8" s="21">
        <v>12</v>
      </c>
      <c r="P8" s="22">
        <v>3</v>
      </c>
      <c r="Q8" s="25">
        <v>11</v>
      </c>
      <c r="R8" s="26">
        <v>8</v>
      </c>
      <c r="S8" s="21">
        <v>15</v>
      </c>
      <c r="T8" s="27">
        <v>7</v>
      </c>
      <c r="U8" s="23">
        <v>11</v>
      </c>
      <c r="V8" s="944">
        <f>T9+P9+L9+D9</f>
        <v>5</v>
      </c>
      <c r="W8" s="949">
        <f>V8+V10</f>
        <v>11</v>
      </c>
      <c r="X8" s="1044">
        <f>J8+J9+L8+N8+N9+P8+D8+B8+B9+R8+R9+T8</f>
        <v>105</v>
      </c>
      <c r="Y8" s="1046">
        <f>K9+K8+M8+O9+O8+U8+E8+C8+C9+S8+S9+Q8</f>
        <v>135</v>
      </c>
      <c r="Z8" s="1044">
        <f>X8+X10</f>
        <v>195</v>
      </c>
      <c r="AA8" s="1046">
        <f>Y8+Y10</f>
        <v>215</v>
      </c>
      <c r="AB8" s="941" t="s">
        <v>86</v>
      </c>
    </row>
    <row r="9" spans="1:28" ht="15.75" customHeight="1" thickBot="1" x14ac:dyDescent="0.3">
      <c r="A9" s="1018"/>
      <c r="B9" s="28">
        <f>G5</f>
        <v>19</v>
      </c>
      <c r="C9" s="29">
        <f>F5</f>
        <v>17</v>
      </c>
      <c r="D9" s="1042">
        <v>2</v>
      </c>
      <c r="E9" s="1043"/>
      <c r="F9" s="1034"/>
      <c r="G9" s="1035"/>
      <c r="H9" s="1035"/>
      <c r="I9" s="1036"/>
      <c r="J9" s="30">
        <v>9</v>
      </c>
      <c r="K9" s="31">
        <v>15</v>
      </c>
      <c r="L9" s="960">
        <v>1</v>
      </c>
      <c r="M9" s="961"/>
      <c r="N9" s="30">
        <v>6</v>
      </c>
      <c r="O9" s="31">
        <v>15</v>
      </c>
      <c r="P9" s="960">
        <v>1</v>
      </c>
      <c r="Q9" s="961"/>
      <c r="R9" s="32">
        <v>15</v>
      </c>
      <c r="S9" s="31">
        <v>13</v>
      </c>
      <c r="T9" s="960">
        <v>1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customHeight="1" thickTop="1" thickBot="1" x14ac:dyDescent="0.3">
      <c r="A10" s="1018"/>
      <c r="B10" s="33">
        <f>G6</f>
        <v>15</v>
      </c>
      <c r="C10" s="34">
        <f>F6</f>
        <v>0</v>
      </c>
      <c r="D10" s="35"/>
      <c r="E10" s="36"/>
      <c r="F10" s="1034"/>
      <c r="G10" s="1035"/>
      <c r="H10" s="1035"/>
      <c r="I10" s="1036"/>
      <c r="J10" s="830">
        <v>16</v>
      </c>
      <c r="K10" s="831">
        <v>14</v>
      </c>
      <c r="L10" s="832"/>
      <c r="M10" s="828"/>
      <c r="N10" s="830">
        <v>5</v>
      </c>
      <c r="O10" s="831">
        <v>15</v>
      </c>
      <c r="P10" s="832"/>
      <c r="Q10" s="829"/>
      <c r="R10" s="833">
        <v>12</v>
      </c>
      <c r="S10" s="831">
        <v>15</v>
      </c>
      <c r="T10" s="829"/>
      <c r="U10" s="834"/>
      <c r="V10" s="944">
        <f>P11+L11+D11+T11</f>
        <v>6</v>
      </c>
      <c r="W10" s="950"/>
      <c r="X10" s="1044">
        <f>J10+J11+L10+N10+N11+P10+D10+B10+B11+R10+R11+T10</f>
        <v>90</v>
      </c>
      <c r="Y10" s="1046">
        <f>K11+K10+M10+O11+O10+U10+E10+C10+C11+S10+S11+Q10</f>
        <v>80</v>
      </c>
      <c r="Z10" s="1054"/>
      <c r="AA10" s="1056"/>
      <c r="AB10" s="942"/>
    </row>
    <row r="11" spans="1:28" ht="15.75" customHeight="1" thickBot="1" x14ac:dyDescent="0.3">
      <c r="A11" s="1019"/>
      <c r="B11" s="40">
        <f>G7</f>
        <v>15</v>
      </c>
      <c r="C11" s="41">
        <f>F7</f>
        <v>0</v>
      </c>
      <c r="D11" s="1040">
        <v>2</v>
      </c>
      <c r="E11" s="1041"/>
      <c r="F11" s="1037"/>
      <c r="G11" s="1038"/>
      <c r="H11" s="1038"/>
      <c r="I11" s="1039"/>
      <c r="J11" s="835">
        <v>15</v>
      </c>
      <c r="K11" s="836">
        <v>6</v>
      </c>
      <c r="L11" s="1029">
        <v>2</v>
      </c>
      <c r="M11" s="1030"/>
      <c r="N11" s="835">
        <v>3</v>
      </c>
      <c r="O11" s="836">
        <v>15</v>
      </c>
      <c r="P11" s="1029">
        <v>1</v>
      </c>
      <c r="Q11" s="1030"/>
      <c r="R11" s="837">
        <v>9</v>
      </c>
      <c r="S11" s="836">
        <v>15</v>
      </c>
      <c r="T11" s="1029">
        <v>1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customHeight="1" thickTop="1" thickBot="1" x14ac:dyDescent="0.3">
      <c r="A12" s="988" t="s">
        <v>66</v>
      </c>
      <c r="B12" s="24">
        <f>K4</f>
        <v>15</v>
      </c>
      <c r="C12" s="21">
        <f>J4</f>
        <v>3</v>
      </c>
      <c r="D12" s="22"/>
      <c r="E12" s="23"/>
      <c r="F12" s="44">
        <f>K8</f>
        <v>15</v>
      </c>
      <c r="G12" s="45">
        <f>J8</f>
        <v>8</v>
      </c>
      <c r="H12" s="27"/>
      <c r="I12" s="25"/>
      <c r="J12" s="1031"/>
      <c r="K12" s="1032"/>
      <c r="L12" s="1032"/>
      <c r="M12" s="1033"/>
      <c r="N12" s="24">
        <v>7</v>
      </c>
      <c r="O12" s="21">
        <v>15</v>
      </c>
      <c r="P12" s="22"/>
      <c r="Q12" s="25"/>
      <c r="R12" s="26">
        <v>11</v>
      </c>
      <c r="S12" s="21">
        <v>15</v>
      </c>
      <c r="T12" s="25">
        <v>11</v>
      </c>
      <c r="U12" s="46">
        <v>6</v>
      </c>
      <c r="V12" s="944">
        <f>P13+H13+D13+T13</f>
        <v>7</v>
      </c>
      <c r="W12" s="949">
        <f>V12+V14</f>
        <v>12</v>
      </c>
      <c r="X12" s="1044">
        <f>H12+F12+F13+D12+B12+B13+N12+N13+P12+R12+R13+T12</f>
        <v>114</v>
      </c>
      <c r="Y12" s="1046">
        <f>I12+G12+G13+E12+C12+C13+O13+O12+U12+S12+S13+Q12</f>
        <v>95</v>
      </c>
      <c r="Z12" s="1044">
        <f>X12+X14</f>
        <v>192</v>
      </c>
      <c r="AA12" s="1046">
        <f>Y12+Y14</f>
        <v>186</v>
      </c>
      <c r="AB12" s="941" t="s">
        <v>85</v>
      </c>
    </row>
    <row r="13" spans="1:28" ht="15.75" customHeight="1" thickBot="1" x14ac:dyDescent="0.3">
      <c r="A13" s="1018"/>
      <c r="B13" s="30">
        <f>K5</f>
        <v>15</v>
      </c>
      <c r="C13" s="31">
        <f>J5</f>
        <v>10</v>
      </c>
      <c r="D13" s="960">
        <v>2</v>
      </c>
      <c r="E13" s="961"/>
      <c r="F13" s="47">
        <f>K9</f>
        <v>15</v>
      </c>
      <c r="G13" s="48">
        <f>J9</f>
        <v>9</v>
      </c>
      <c r="H13" s="960">
        <v>2</v>
      </c>
      <c r="I13" s="961"/>
      <c r="J13" s="1034"/>
      <c r="K13" s="1035"/>
      <c r="L13" s="1035"/>
      <c r="M13" s="1036"/>
      <c r="N13" s="30">
        <v>9</v>
      </c>
      <c r="O13" s="31">
        <v>15</v>
      </c>
      <c r="P13" s="960">
        <v>1</v>
      </c>
      <c r="Q13" s="961"/>
      <c r="R13" s="32">
        <v>16</v>
      </c>
      <c r="S13" s="31">
        <v>14</v>
      </c>
      <c r="T13" s="960">
        <v>2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customHeight="1" thickTop="1" thickBot="1" x14ac:dyDescent="0.3">
      <c r="A14" s="1018"/>
      <c r="B14" s="37">
        <f>K6</f>
        <v>15</v>
      </c>
      <c r="C14" s="38">
        <f>J6</f>
        <v>0</v>
      </c>
      <c r="D14" s="39"/>
      <c r="E14" s="23"/>
      <c r="F14" s="49">
        <f>K10</f>
        <v>14</v>
      </c>
      <c r="G14" s="50">
        <f>J10</f>
        <v>16</v>
      </c>
      <c r="H14" s="51"/>
      <c r="I14" s="25"/>
      <c r="J14" s="1034"/>
      <c r="K14" s="1035"/>
      <c r="L14" s="1035"/>
      <c r="M14" s="1036"/>
      <c r="N14" s="839">
        <v>0</v>
      </c>
      <c r="O14" s="840">
        <v>15</v>
      </c>
      <c r="P14" s="841"/>
      <c r="Q14" s="838"/>
      <c r="R14" s="842">
        <v>11</v>
      </c>
      <c r="S14" s="840">
        <v>15</v>
      </c>
      <c r="T14" s="838"/>
      <c r="U14" s="843"/>
      <c r="V14" s="944">
        <f>P15+H15+D15+T15</f>
        <v>5</v>
      </c>
      <c r="W14" s="950"/>
      <c r="X14" s="1044">
        <f>H14+F14+F15+D14+B14+B15+N14+N15+P14+R14+R15+T14</f>
        <v>78</v>
      </c>
      <c r="Y14" s="1046">
        <f>I14+G14+G15+E14+C14+C15+O15+O14+U14+S14+S15+Q14</f>
        <v>91</v>
      </c>
      <c r="Z14" s="1054"/>
      <c r="AA14" s="1056"/>
      <c r="AB14" s="942"/>
    </row>
    <row r="15" spans="1:28" ht="15.75" customHeight="1" thickBot="1" x14ac:dyDescent="0.3">
      <c r="A15" s="1019"/>
      <c r="B15" s="42">
        <f>K7</f>
        <v>15</v>
      </c>
      <c r="C15" s="43">
        <f>J7</f>
        <v>0</v>
      </c>
      <c r="D15" s="1029">
        <v>2</v>
      </c>
      <c r="E15" s="1030"/>
      <c r="F15" s="43">
        <f>K11</f>
        <v>6</v>
      </c>
      <c r="G15" s="52">
        <f>J11</f>
        <v>15</v>
      </c>
      <c r="H15" s="1029">
        <v>1</v>
      </c>
      <c r="I15" s="1030"/>
      <c r="J15" s="1037"/>
      <c r="K15" s="1038"/>
      <c r="L15" s="1038"/>
      <c r="M15" s="1039"/>
      <c r="N15" s="844">
        <v>8</v>
      </c>
      <c r="O15" s="845">
        <v>15</v>
      </c>
      <c r="P15" s="1029">
        <v>1</v>
      </c>
      <c r="Q15" s="1030"/>
      <c r="R15" s="846">
        <v>9</v>
      </c>
      <c r="S15" s="845">
        <v>15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customHeight="1" thickTop="1" thickBot="1" x14ac:dyDescent="0.3">
      <c r="A16" s="988" t="s">
        <v>21</v>
      </c>
      <c r="B16" s="24">
        <f>O4</f>
        <v>15</v>
      </c>
      <c r="C16" s="21">
        <f>N4</f>
        <v>3</v>
      </c>
      <c r="D16" s="22"/>
      <c r="E16" s="53"/>
      <c r="F16" s="44">
        <f>O8</f>
        <v>12</v>
      </c>
      <c r="G16" s="45">
        <f>N8</f>
        <v>15</v>
      </c>
      <c r="H16" s="27">
        <f>Q8</f>
        <v>11</v>
      </c>
      <c r="I16" s="54">
        <f>P8</f>
        <v>3</v>
      </c>
      <c r="J16" s="24">
        <f>O12</f>
        <v>15</v>
      </c>
      <c r="K16" s="21">
        <f>N12</f>
        <v>7</v>
      </c>
      <c r="L16" s="22"/>
      <c r="M16" s="53"/>
      <c r="N16" s="1031"/>
      <c r="O16" s="1032"/>
      <c r="P16" s="1032"/>
      <c r="Q16" s="1033"/>
      <c r="R16" s="55">
        <v>15</v>
      </c>
      <c r="S16" s="56">
        <v>9</v>
      </c>
      <c r="T16" s="57"/>
      <c r="U16" s="58"/>
      <c r="V16" s="944">
        <f>H17+D17+L17+T17</f>
        <v>8</v>
      </c>
      <c r="W16" s="949">
        <f>V16+V18</f>
        <v>16</v>
      </c>
      <c r="X16" s="1044">
        <f>J16+J17+L16+B16+B17+D16+F16+F17+H16+R16+R17+T16</f>
        <v>128</v>
      </c>
      <c r="Y16" s="1046">
        <f>K17+K16+M16+C17+C16+E16+I16+G16+G17+S16+S17+U16</f>
        <v>63</v>
      </c>
      <c r="Z16" s="1044">
        <f>X16+X18</f>
        <v>250</v>
      </c>
      <c r="AA16" s="1046">
        <f>Y16+Y18</f>
        <v>104</v>
      </c>
      <c r="AB16" s="941" t="s">
        <v>83</v>
      </c>
    </row>
    <row r="17" spans="1:28" ht="15.75" customHeight="1" thickBot="1" x14ac:dyDescent="0.3">
      <c r="A17" s="1018"/>
      <c r="B17" s="30">
        <f>O5</f>
        <v>15</v>
      </c>
      <c r="C17" s="31">
        <f>N5</f>
        <v>3</v>
      </c>
      <c r="D17" s="960">
        <v>2</v>
      </c>
      <c r="E17" s="961"/>
      <c r="F17" s="31">
        <f>O9</f>
        <v>15</v>
      </c>
      <c r="G17" s="48">
        <f>N9</f>
        <v>6</v>
      </c>
      <c r="H17" s="960">
        <v>2</v>
      </c>
      <c r="I17" s="961"/>
      <c r="J17" s="30">
        <f>O13</f>
        <v>15</v>
      </c>
      <c r="K17" s="31">
        <f>N13</f>
        <v>9</v>
      </c>
      <c r="L17" s="960">
        <v>2</v>
      </c>
      <c r="M17" s="961"/>
      <c r="N17" s="1034"/>
      <c r="O17" s="1035"/>
      <c r="P17" s="1035"/>
      <c r="Q17" s="1036"/>
      <c r="R17" s="59">
        <v>15</v>
      </c>
      <c r="S17" s="60">
        <v>8</v>
      </c>
      <c r="T17" s="1042">
        <v>2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customHeight="1" thickTop="1" thickBot="1" x14ac:dyDescent="0.3">
      <c r="A18" s="1018"/>
      <c r="B18" s="37">
        <f>O6</f>
        <v>15</v>
      </c>
      <c r="C18" s="38">
        <f>N6</f>
        <v>0</v>
      </c>
      <c r="D18" s="61"/>
      <c r="E18" s="23"/>
      <c r="F18" s="49">
        <f>O10</f>
        <v>15</v>
      </c>
      <c r="G18" s="50">
        <f>N10</f>
        <v>5</v>
      </c>
      <c r="H18" s="62"/>
      <c r="I18" s="25"/>
      <c r="J18" s="37">
        <f>O14</f>
        <v>15</v>
      </c>
      <c r="K18" s="38">
        <f>N14</f>
        <v>0</v>
      </c>
      <c r="L18" s="61"/>
      <c r="M18" s="23"/>
      <c r="N18" s="1034"/>
      <c r="O18" s="1035"/>
      <c r="P18" s="1035"/>
      <c r="Q18" s="1036"/>
      <c r="R18" s="847">
        <v>15</v>
      </c>
      <c r="S18" s="848">
        <v>10</v>
      </c>
      <c r="T18" s="849"/>
      <c r="U18" s="850"/>
      <c r="V18" s="944">
        <f>D19+H19+L19+T19</f>
        <v>8</v>
      </c>
      <c r="W18" s="950"/>
      <c r="X18" s="1044">
        <f>F19+J19+R18+R19+T18+J18+L18+B18+D18+F18+H18+B19</f>
        <v>122</v>
      </c>
      <c r="Y18" s="1046">
        <f>K18+M18+C18+E18+I18+G18+C19+G19+K19+S18+S19+U18</f>
        <v>41</v>
      </c>
      <c r="Z18" s="1054"/>
      <c r="AA18" s="1056"/>
      <c r="AB18" s="942"/>
    </row>
    <row r="19" spans="1:28" ht="15.75" customHeight="1" thickBot="1" x14ac:dyDescent="0.3">
      <c r="A19" s="1019"/>
      <c r="B19" s="42">
        <f>O7</f>
        <v>15</v>
      </c>
      <c r="C19" s="43">
        <f>N7</f>
        <v>0</v>
      </c>
      <c r="D19" s="1029">
        <v>2</v>
      </c>
      <c r="E19" s="1030"/>
      <c r="F19" s="43">
        <f>O11</f>
        <v>15</v>
      </c>
      <c r="G19" s="52">
        <f>N11</f>
        <v>3</v>
      </c>
      <c r="H19" s="1029">
        <v>2</v>
      </c>
      <c r="I19" s="1030"/>
      <c r="J19" s="42">
        <f>O15</f>
        <v>15</v>
      </c>
      <c r="K19" s="43">
        <f>N15</f>
        <v>8</v>
      </c>
      <c r="L19" s="1029">
        <v>2</v>
      </c>
      <c r="M19" s="1030"/>
      <c r="N19" s="1037"/>
      <c r="O19" s="1038"/>
      <c r="P19" s="1038"/>
      <c r="Q19" s="1039"/>
      <c r="R19" s="851">
        <v>17</v>
      </c>
      <c r="S19" s="852">
        <v>15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customHeight="1" thickTop="1" thickBot="1" x14ac:dyDescent="0.3">
      <c r="A20" s="988" t="s">
        <v>75</v>
      </c>
      <c r="B20" s="24">
        <f>S4</f>
        <v>15</v>
      </c>
      <c r="C20" s="66">
        <f>R4</f>
        <v>9</v>
      </c>
      <c r="D20" s="27"/>
      <c r="E20" s="53"/>
      <c r="F20" s="44">
        <f>S8</f>
        <v>15</v>
      </c>
      <c r="G20" s="45">
        <f>R8</f>
        <v>8</v>
      </c>
      <c r="H20" s="27">
        <f>U8</f>
        <v>11</v>
      </c>
      <c r="I20" s="25">
        <f>T8</f>
        <v>7</v>
      </c>
      <c r="J20" s="24">
        <f>S12</f>
        <v>15</v>
      </c>
      <c r="K20" s="66">
        <f>R12</f>
        <v>11</v>
      </c>
      <c r="L20" s="27">
        <f>U12</f>
        <v>6</v>
      </c>
      <c r="M20" s="23">
        <f>T12</f>
        <v>11</v>
      </c>
      <c r="N20" s="55">
        <f>S16</f>
        <v>9</v>
      </c>
      <c r="O20" s="67">
        <f>R16</f>
        <v>15</v>
      </c>
      <c r="P20" s="18"/>
      <c r="Q20" s="36"/>
      <c r="R20" s="1034"/>
      <c r="S20" s="1035"/>
      <c r="T20" s="1035"/>
      <c r="U20" s="1036"/>
      <c r="V20" s="944">
        <f>P21+L21+H21+D21</f>
        <v>6</v>
      </c>
      <c r="W20" s="950">
        <f>V20+V22</f>
        <v>13</v>
      </c>
      <c r="X20" s="1044">
        <f>P20+N20+N21+L20+J20+J21+H20+F20+F21+D20+B20+B21</f>
        <v>121</v>
      </c>
      <c r="Y20" s="1046">
        <f>Q20+O20+O21+M20+K20+K21+I20+G20+G21+E20+C20+C21</f>
        <v>118</v>
      </c>
      <c r="Z20" s="1054">
        <f>X20+X22</f>
        <v>236</v>
      </c>
      <c r="AA20" s="1056">
        <f>Y20+Y22</f>
        <v>191</v>
      </c>
      <c r="AB20" s="942" t="s">
        <v>84</v>
      </c>
    </row>
    <row r="21" spans="1:28" ht="15.75" customHeight="1" thickBot="1" x14ac:dyDescent="0.3">
      <c r="A21" s="1018"/>
      <c r="B21" s="30">
        <f>S5</f>
        <v>15</v>
      </c>
      <c r="C21" s="31">
        <f>R5</f>
        <v>11</v>
      </c>
      <c r="D21" s="960">
        <v>2</v>
      </c>
      <c r="E21" s="961"/>
      <c r="F21" s="31">
        <f>S9</f>
        <v>13</v>
      </c>
      <c r="G21" s="48">
        <f>R9</f>
        <v>15</v>
      </c>
      <c r="H21" s="960">
        <v>2</v>
      </c>
      <c r="I21" s="961"/>
      <c r="J21" s="30">
        <f>S13</f>
        <v>14</v>
      </c>
      <c r="K21" s="31">
        <f>R13</f>
        <v>16</v>
      </c>
      <c r="L21" s="960">
        <v>1</v>
      </c>
      <c r="M21" s="961"/>
      <c r="N21" s="59">
        <f>S17</f>
        <v>8</v>
      </c>
      <c r="O21" s="60">
        <f>R17</f>
        <v>15</v>
      </c>
      <c r="P21" s="1042">
        <v>1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customHeight="1" thickBot="1" x14ac:dyDescent="0.3">
      <c r="A22" s="1018"/>
      <c r="B22" s="37">
        <f>S6</f>
        <v>15</v>
      </c>
      <c r="C22" s="38">
        <f>R6</f>
        <v>0</v>
      </c>
      <c r="D22" s="51"/>
      <c r="E22" s="23"/>
      <c r="F22" s="49">
        <f>S10</f>
        <v>15</v>
      </c>
      <c r="G22" s="50">
        <f>R10</f>
        <v>12</v>
      </c>
      <c r="H22" s="51"/>
      <c r="I22" s="25"/>
      <c r="J22" s="37">
        <f>S14</f>
        <v>15</v>
      </c>
      <c r="K22" s="68">
        <f>R14</f>
        <v>11</v>
      </c>
      <c r="L22" s="51"/>
      <c r="M22" s="23"/>
      <c r="N22" s="63">
        <f>S18</f>
        <v>10</v>
      </c>
      <c r="O22" s="69">
        <f>R18</f>
        <v>15</v>
      </c>
      <c r="P22" s="35"/>
      <c r="Q22" s="36"/>
      <c r="R22" s="1034"/>
      <c r="S22" s="1035"/>
      <c r="T22" s="1035"/>
      <c r="U22" s="1036"/>
      <c r="V22" s="1069">
        <f>P23+L23+H23+D23</f>
        <v>7</v>
      </c>
      <c r="W22" s="950"/>
      <c r="X22" s="1054">
        <f>P22+N22+N23+L22+J22+J23+H22+F22+F23+D22+B22+B23</f>
        <v>115</v>
      </c>
      <c r="Y22" s="1056">
        <f>Q22+O22+O23+M22+K22+K23+I22+G22+G23+E22+C22+C23</f>
        <v>73</v>
      </c>
      <c r="Z22" s="1054"/>
      <c r="AA22" s="1056"/>
      <c r="AB22" s="942"/>
    </row>
    <row r="23" spans="1:28" ht="15.75" customHeight="1" thickBot="1" x14ac:dyDescent="0.3">
      <c r="A23" s="1058"/>
      <c r="B23" s="70">
        <f>S7</f>
        <v>15</v>
      </c>
      <c r="C23" s="71">
        <f>R7</f>
        <v>0</v>
      </c>
      <c r="D23" s="1063">
        <v>2</v>
      </c>
      <c r="E23" s="1064"/>
      <c r="F23" s="71">
        <f>S11</f>
        <v>15</v>
      </c>
      <c r="G23" s="72">
        <f>R11</f>
        <v>9</v>
      </c>
      <c r="H23" s="1063">
        <v>2</v>
      </c>
      <c r="I23" s="1064"/>
      <c r="J23" s="70">
        <f>S15</f>
        <v>15</v>
      </c>
      <c r="K23" s="71">
        <f>R15</f>
        <v>9</v>
      </c>
      <c r="L23" s="1063">
        <v>2</v>
      </c>
      <c r="M23" s="1064"/>
      <c r="N23" s="73">
        <f>S19</f>
        <v>15</v>
      </c>
      <c r="O23" s="74">
        <f>R19</f>
        <v>17</v>
      </c>
      <c r="P23" s="1065">
        <v>1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A16" sqref="A16:A19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5.25" customHeight="1" x14ac:dyDescent="0.25">
      <c r="A1" s="1010" t="s">
        <v>103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45</v>
      </c>
      <c r="B4" s="1020"/>
      <c r="C4" s="1021"/>
      <c r="D4" s="1021"/>
      <c r="E4" s="1022"/>
      <c r="F4" s="3">
        <v>15</v>
      </c>
      <c r="G4" s="4">
        <v>13</v>
      </c>
      <c r="H4" s="5"/>
      <c r="I4" s="6"/>
      <c r="J4" s="3">
        <v>15</v>
      </c>
      <c r="K4" s="7">
        <v>13</v>
      </c>
      <c r="L4" s="5"/>
      <c r="M4" s="8"/>
      <c r="N4" s="3">
        <v>15</v>
      </c>
      <c r="O4" s="7">
        <v>13</v>
      </c>
      <c r="P4" s="5"/>
      <c r="Q4" s="6"/>
      <c r="R4" s="143">
        <v>15</v>
      </c>
      <c r="S4" s="152">
        <v>8</v>
      </c>
      <c r="T4" s="5">
        <v>11</v>
      </c>
      <c r="U4" s="8">
        <v>9</v>
      </c>
      <c r="V4" s="944">
        <f>T5+P5+L5+H5</f>
        <v>8</v>
      </c>
      <c r="W4" s="949">
        <f>V4+V6</f>
        <v>16</v>
      </c>
      <c r="X4" s="1044">
        <f>J4+J5+L4+N4+N5+P4+H4+F4+F5+R4+R5+T4</f>
        <v>133</v>
      </c>
      <c r="Y4" s="1046">
        <f>K5+K4+M4+O5+O4+U4+I4+G4+G5+Q4+S4+S5</f>
        <v>103</v>
      </c>
      <c r="Z4" s="1048">
        <f>X4+X6</f>
        <v>282</v>
      </c>
      <c r="AA4" s="1051">
        <f>Y4+Y6</f>
        <v>214</v>
      </c>
      <c r="AB4" s="941" t="s">
        <v>83</v>
      </c>
    </row>
    <row r="5" spans="1:28" ht="15.75" thickBot="1" x14ac:dyDescent="0.3">
      <c r="A5" s="1018"/>
      <c r="B5" s="1023"/>
      <c r="C5" s="1024"/>
      <c r="D5" s="1024"/>
      <c r="E5" s="1025"/>
      <c r="F5" s="9">
        <v>15</v>
      </c>
      <c r="G5" s="10">
        <v>10</v>
      </c>
      <c r="H5" s="986">
        <v>2</v>
      </c>
      <c r="I5" s="987"/>
      <c r="J5" s="9">
        <v>15</v>
      </c>
      <c r="K5" s="10">
        <v>11</v>
      </c>
      <c r="L5" s="986">
        <v>2</v>
      </c>
      <c r="M5" s="987"/>
      <c r="N5" s="9">
        <v>15</v>
      </c>
      <c r="O5" s="10">
        <v>7</v>
      </c>
      <c r="P5" s="986">
        <v>2</v>
      </c>
      <c r="Q5" s="987"/>
      <c r="R5" s="153">
        <v>17</v>
      </c>
      <c r="S5" s="154">
        <v>19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859">
        <v>15</v>
      </c>
      <c r="G6" s="860">
        <v>10</v>
      </c>
      <c r="H6" s="861">
        <v>11</v>
      </c>
      <c r="I6" s="857">
        <v>3</v>
      </c>
      <c r="J6" s="859">
        <v>15</v>
      </c>
      <c r="K6" s="860">
        <v>7</v>
      </c>
      <c r="L6" s="861"/>
      <c r="M6" s="858"/>
      <c r="N6" s="859">
        <v>13</v>
      </c>
      <c r="O6" s="860">
        <v>15</v>
      </c>
      <c r="P6" s="861">
        <v>11</v>
      </c>
      <c r="Q6" s="857">
        <v>8</v>
      </c>
      <c r="R6" s="864">
        <v>14</v>
      </c>
      <c r="S6" s="865">
        <v>16</v>
      </c>
      <c r="T6" s="861">
        <v>12</v>
      </c>
      <c r="U6" s="858">
        <v>10</v>
      </c>
      <c r="V6" s="944">
        <f>T7+P7+L7+H7</f>
        <v>8</v>
      </c>
      <c r="W6" s="950"/>
      <c r="X6" s="1044">
        <f>J6+J7+L6+N6+N7+P6+H6+F6+F7+T6+R6+R7</f>
        <v>149</v>
      </c>
      <c r="Y6" s="1046">
        <f>K7+K6+M6+O7+O6+U6+I6+G6+G7+S6+S7+Q6</f>
        <v>111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857">
        <v>13</v>
      </c>
      <c r="G7" s="862">
        <v>15</v>
      </c>
      <c r="H7" s="1000">
        <v>2</v>
      </c>
      <c r="I7" s="1001"/>
      <c r="J7" s="863">
        <v>15</v>
      </c>
      <c r="K7" s="862">
        <v>6</v>
      </c>
      <c r="L7" s="1000">
        <v>2</v>
      </c>
      <c r="M7" s="1001"/>
      <c r="N7" s="863">
        <v>15</v>
      </c>
      <c r="O7" s="862">
        <v>11</v>
      </c>
      <c r="P7" s="1000">
        <v>2</v>
      </c>
      <c r="Q7" s="1001"/>
      <c r="R7" s="866">
        <v>15</v>
      </c>
      <c r="S7" s="867">
        <v>10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76</v>
      </c>
      <c r="B8" s="16">
        <f>G4</f>
        <v>13</v>
      </c>
      <c r="C8" s="17">
        <f>F4</f>
        <v>15</v>
      </c>
      <c r="D8" s="18">
        <f>I4</f>
        <v>0</v>
      </c>
      <c r="E8" s="19">
        <f>H4</f>
        <v>0</v>
      </c>
      <c r="F8" s="1031"/>
      <c r="G8" s="1032"/>
      <c r="H8" s="1032"/>
      <c r="I8" s="1033"/>
      <c r="J8" s="20">
        <v>15</v>
      </c>
      <c r="K8" s="21">
        <v>3</v>
      </c>
      <c r="L8" s="22"/>
      <c r="M8" s="23"/>
      <c r="N8" s="24">
        <v>15</v>
      </c>
      <c r="O8" s="21">
        <v>9</v>
      </c>
      <c r="P8" s="22"/>
      <c r="Q8" s="25"/>
      <c r="R8" s="26">
        <v>15</v>
      </c>
      <c r="S8" s="21">
        <v>13</v>
      </c>
      <c r="T8" s="27"/>
      <c r="U8" s="23"/>
      <c r="V8" s="944">
        <f>T9+P9+L9+D9</f>
        <v>7</v>
      </c>
      <c r="W8" s="949">
        <f>V8+V10</f>
        <v>12</v>
      </c>
      <c r="X8" s="1044">
        <f>J8+J9+L8+N8+N9+P8+D8+B8+B9+R8+R9+T8</f>
        <v>115</v>
      </c>
      <c r="Y8" s="1046">
        <f>K9+K8+M8+O9+O8+U8+E8+C8+C9+S8+S9+Q8</f>
        <v>89</v>
      </c>
      <c r="Z8" s="1044">
        <f>X8+X10</f>
        <v>232</v>
      </c>
      <c r="AA8" s="1046">
        <f>Y8+Y10</f>
        <v>209</v>
      </c>
      <c r="AB8" s="941" t="s">
        <v>85</v>
      </c>
    </row>
    <row r="9" spans="1:28" ht="15.75" thickBot="1" x14ac:dyDescent="0.3">
      <c r="A9" s="1018"/>
      <c r="B9" s="28">
        <f>G5</f>
        <v>10</v>
      </c>
      <c r="C9" s="29">
        <f>F5</f>
        <v>15</v>
      </c>
      <c r="D9" s="1042">
        <v>1</v>
      </c>
      <c r="E9" s="1043"/>
      <c r="F9" s="1034"/>
      <c r="G9" s="1035"/>
      <c r="H9" s="1035"/>
      <c r="I9" s="1036"/>
      <c r="J9" s="30">
        <v>15</v>
      </c>
      <c r="K9" s="31">
        <v>9</v>
      </c>
      <c r="L9" s="960">
        <v>2</v>
      </c>
      <c r="M9" s="961"/>
      <c r="N9" s="30">
        <v>17</v>
      </c>
      <c r="O9" s="31">
        <v>15</v>
      </c>
      <c r="P9" s="960">
        <v>2</v>
      </c>
      <c r="Q9" s="961"/>
      <c r="R9" s="32">
        <v>15</v>
      </c>
      <c r="S9" s="31">
        <v>10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10</v>
      </c>
      <c r="C10" s="34">
        <f>F6</f>
        <v>15</v>
      </c>
      <c r="D10" s="35">
        <f>I6</f>
        <v>3</v>
      </c>
      <c r="E10" s="36">
        <f>H6</f>
        <v>11</v>
      </c>
      <c r="F10" s="1034"/>
      <c r="G10" s="1035"/>
      <c r="H10" s="1035"/>
      <c r="I10" s="1036"/>
      <c r="J10" s="870">
        <v>15</v>
      </c>
      <c r="K10" s="871">
        <v>7</v>
      </c>
      <c r="L10" s="872"/>
      <c r="M10" s="868"/>
      <c r="N10" s="870">
        <v>15</v>
      </c>
      <c r="O10" s="871">
        <v>13</v>
      </c>
      <c r="P10" s="872">
        <v>8</v>
      </c>
      <c r="Q10" s="869">
        <v>11</v>
      </c>
      <c r="R10" s="873">
        <v>10</v>
      </c>
      <c r="S10" s="871">
        <v>15</v>
      </c>
      <c r="T10" s="869"/>
      <c r="U10" s="874"/>
      <c r="V10" s="944">
        <f>P11+L11+D11+T11</f>
        <v>5</v>
      </c>
      <c r="W10" s="950"/>
      <c r="X10" s="1044">
        <f>J10+J11+L10+N10+N11+P10+D10+B10+B11+R10+R11+T10</f>
        <v>117</v>
      </c>
      <c r="Y10" s="1046">
        <f>K11+K10+M10+O11+O10+U10+E10+C10+C11+S10+S11+Q10</f>
        <v>120</v>
      </c>
      <c r="Z10" s="1054"/>
      <c r="AA10" s="1056"/>
      <c r="AB10" s="942"/>
    </row>
    <row r="11" spans="1:28" ht="15.75" thickBot="1" x14ac:dyDescent="0.3">
      <c r="A11" s="1019"/>
      <c r="B11" s="40">
        <f>G7</f>
        <v>15</v>
      </c>
      <c r="C11" s="41">
        <f>F7</f>
        <v>13</v>
      </c>
      <c r="D11" s="1040">
        <v>1</v>
      </c>
      <c r="E11" s="1041"/>
      <c r="F11" s="1037"/>
      <c r="G11" s="1038"/>
      <c r="H11" s="1038"/>
      <c r="I11" s="1039"/>
      <c r="J11" s="875">
        <v>15</v>
      </c>
      <c r="K11" s="876">
        <v>5</v>
      </c>
      <c r="L11" s="1029">
        <v>2</v>
      </c>
      <c r="M11" s="1030"/>
      <c r="N11" s="875">
        <v>13</v>
      </c>
      <c r="O11" s="876">
        <v>15</v>
      </c>
      <c r="P11" s="1029">
        <v>1</v>
      </c>
      <c r="Q11" s="1030"/>
      <c r="R11" s="877">
        <v>13</v>
      </c>
      <c r="S11" s="876">
        <v>15</v>
      </c>
      <c r="T11" s="1029">
        <v>1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thickTop="1" thickBot="1" x14ac:dyDescent="0.3">
      <c r="A12" s="988" t="s">
        <v>68</v>
      </c>
      <c r="B12" s="24">
        <f>K4</f>
        <v>13</v>
      </c>
      <c r="C12" s="21">
        <f>J4</f>
        <v>15</v>
      </c>
      <c r="D12" s="22">
        <f>M4</f>
        <v>0</v>
      </c>
      <c r="E12" s="23">
        <f>L4</f>
        <v>0</v>
      </c>
      <c r="F12" s="44">
        <f>K8</f>
        <v>3</v>
      </c>
      <c r="G12" s="45">
        <f>J8</f>
        <v>15</v>
      </c>
      <c r="H12" s="27">
        <f>M8</f>
        <v>0</v>
      </c>
      <c r="I12" s="25">
        <f>L8</f>
        <v>0</v>
      </c>
      <c r="J12" s="1031"/>
      <c r="K12" s="1032"/>
      <c r="L12" s="1032"/>
      <c r="M12" s="1033"/>
      <c r="N12" s="24">
        <v>4</v>
      </c>
      <c r="O12" s="21">
        <v>15</v>
      </c>
      <c r="P12" s="22"/>
      <c r="Q12" s="25"/>
      <c r="R12" s="26">
        <v>5</v>
      </c>
      <c r="S12" s="21">
        <v>15</v>
      </c>
      <c r="T12" s="25"/>
      <c r="U12" s="46"/>
      <c r="V12" s="944">
        <f>P13+H13+D13+T13</f>
        <v>4</v>
      </c>
      <c r="W12" s="949">
        <f>V12+V14</f>
        <v>8</v>
      </c>
      <c r="X12" s="1044">
        <f>H12+F12+F13+D12+B12+B13+N12+N13+P12+R12+R13+T12</f>
        <v>65</v>
      </c>
      <c r="Y12" s="1046">
        <f>I12+G12+G13+E12+C12+C13+O13+O12+U12+S12+S13+Q12</f>
        <v>120</v>
      </c>
      <c r="Z12" s="1044">
        <f>X12+X14</f>
        <v>116</v>
      </c>
      <c r="AA12" s="1046">
        <f>Y12+Y14</f>
        <v>240</v>
      </c>
      <c r="AB12" s="941" t="s">
        <v>87</v>
      </c>
    </row>
    <row r="13" spans="1:28" ht="15.75" thickBot="1" x14ac:dyDescent="0.3">
      <c r="A13" s="1018"/>
      <c r="B13" s="30">
        <f>K5</f>
        <v>11</v>
      </c>
      <c r="C13" s="31">
        <f>J5</f>
        <v>15</v>
      </c>
      <c r="D13" s="960">
        <v>1</v>
      </c>
      <c r="E13" s="961"/>
      <c r="F13" s="47">
        <f>K9</f>
        <v>9</v>
      </c>
      <c r="G13" s="48">
        <f>J9</f>
        <v>15</v>
      </c>
      <c r="H13" s="960">
        <v>1</v>
      </c>
      <c r="I13" s="961"/>
      <c r="J13" s="1034"/>
      <c r="K13" s="1035"/>
      <c r="L13" s="1035"/>
      <c r="M13" s="1036"/>
      <c r="N13" s="30">
        <v>8</v>
      </c>
      <c r="O13" s="31">
        <v>15</v>
      </c>
      <c r="P13" s="960">
        <v>1</v>
      </c>
      <c r="Q13" s="961"/>
      <c r="R13" s="32">
        <v>12</v>
      </c>
      <c r="S13" s="31">
        <v>15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thickTop="1" thickBot="1" x14ac:dyDescent="0.3">
      <c r="A14" s="1018"/>
      <c r="B14" s="37">
        <f>K6</f>
        <v>7</v>
      </c>
      <c r="C14" s="38">
        <f>J6</f>
        <v>15</v>
      </c>
      <c r="D14" s="39">
        <f>M6</f>
        <v>0</v>
      </c>
      <c r="E14" s="23">
        <f>L6</f>
        <v>0</v>
      </c>
      <c r="F14" s="49">
        <f>K10</f>
        <v>7</v>
      </c>
      <c r="G14" s="50">
        <f>J10</f>
        <v>15</v>
      </c>
      <c r="H14" s="51">
        <f>M10</f>
        <v>0</v>
      </c>
      <c r="I14" s="25">
        <f>L10</f>
        <v>0</v>
      </c>
      <c r="J14" s="1034"/>
      <c r="K14" s="1035"/>
      <c r="L14" s="1035"/>
      <c r="M14" s="1036"/>
      <c r="N14" s="879">
        <v>3</v>
      </c>
      <c r="O14" s="880">
        <v>15</v>
      </c>
      <c r="P14" s="881"/>
      <c r="Q14" s="878"/>
      <c r="R14" s="882">
        <v>7</v>
      </c>
      <c r="S14" s="880">
        <v>15</v>
      </c>
      <c r="T14" s="878"/>
      <c r="U14" s="883"/>
      <c r="V14" s="944">
        <f>P15+H15+D15+T15</f>
        <v>4</v>
      </c>
      <c r="W14" s="950"/>
      <c r="X14" s="1044">
        <f>H14+F14+F15+D14+B14+B15+N14+N15+P14+R14+R15+T14</f>
        <v>51</v>
      </c>
      <c r="Y14" s="1046">
        <f>I14+G14+G15+E14+C14+C15+O15+O14+U14+S14+S15+Q14</f>
        <v>120</v>
      </c>
      <c r="Z14" s="1054"/>
      <c r="AA14" s="1056"/>
      <c r="AB14" s="942"/>
    </row>
    <row r="15" spans="1:28" ht="15.75" thickBot="1" x14ac:dyDescent="0.3">
      <c r="A15" s="1019"/>
      <c r="B15" s="42">
        <f>K7</f>
        <v>6</v>
      </c>
      <c r="C15" s="43">
        <f>J7</f>
        <v>15</v>
      </c>
      <c r="D15" s="1029">
        <v>1</v>
      </c>
      <c r="E15" s="1030"/>
      <c r="F15" s="43">
        <f>K11</f>
        <v>5</v>
      </c>
      <c r="G15" s="52">
        <f>J11</f>
        <v>15</v>
      </c>
      <c r="H15" s="1029">
        <v>1</v>
      </c>
      <c r="I15" s="1030"/>
      <c r="J15" s="1037"/>
      <c r="K15" s="1038"/>
      <c r="L15" s="1038"/>
      <c r="M15" s="1039"/>
      <c r="N15" s="884">
        <v>6</v>
      </c>
      <c r="O15" s="885">
        <v>15</v>
      </c>
      <c r="P15" s="1029">
        <v>1</v>
      </c>
      <c r="Q15" s="1030"/>
      <c r="R15" s="886">
        <v>10</v>
      </c>
      <c r="S15" s="885">
        <v>15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46</v>
      </c>
      <c r="B16" s="24">
        <f>O4</f>
        <v>13</v>
      </c>
      <c r="C16" s="21">
        <f>N4</f>
        <v>15</v>
      </c>
      <c r="D16" s="22">
        <f>Q4</f>
        <v>0</v>
      </c>
      <c r="E16" s="53">
        <f>P4</f>
        <v>0</v>
      </c>
      <c r="F16" s="44">
        <f>O8</f>
        <v>9</v>
      </c>
      <c r="G16" s="45">
        <f>N8</f>
        <v>15</v>
      </c>
      <c r="H16" s="27">
        <f>Q8</f>
        <v>0</v>
      </c>
      <c r="I16" s="54">
        <f>P8</f>
        <v>0</v>
      </c>
      <c r="J16" s="24">
        <f>O12</f>
        <v>15</v>
      </c>
      <c r="K16" s="21">
        <f>N12</f>
        <v>4</v>
      </c>
      <c r="L16" s="22">
        <f>Q12</f>
        <v>0</v>
      </c>
      <c r="M16" s="53">
        <f>P12</f>
        <v>0</v>
      </c>
      <c r="N16" s="1031"/>
      <c r="O16" s="1032"/>
      <c r="P16" s="1032"/>
      <c r="Q16" s="1033"/>
      <c r="R16" s="55">
        <v>14</v>
      </c>
      <c r="S16" s="56">
        <v>16</v>
      </c>
      <c r="T16" s="57">
        <v>11</v>
      </c>
      <c r="U16" s="58">
        <v>5</v>
      </c>
      <c r="V16" s="944">
        <f>H17+D17+L17+T17</f>
        <v>6</v>
      </c>
      <c r="W16" s="949">
        <f>V16+V18</f>
        <v>12</v>
      </c>
      <c r="X16" s="1044">
        <f>J16+J17+L16+B16+B17+D16+F16+F17+H16+R16+R17+T16</f>
        <v>114</v>
      </c>
      <c r="Y16" s="1046">
        <f>K17+K16+M16+C17+C16+E16+I16+G16+G17+S16+S17+U16</f>
        <v>105</v>
      </c>
      <c r="Z16" s="1044">
        <f>X16+X18</f>
        <v>243</v>
      </c>
      <c r="AA16" s="1046">
        <f>Y16+Y18</f>
        <v>220</v>
      </c>
      <c r="AB16" s="941" t="s">
        <v>86</v>
      </c>
    </row>
    <row r="17" spans="1:28" ht="15.75" thickBot="1" x14ac:dyDescent="0.3">
      <c r="A17" s="1018"/>
      <c r="B17" s="30">
        <f>O5</f>
        <v>7</v>
      </c>
      <c r="C17" s="31">
        <f>N5</f>
        <v>15</v>
      </c>
      <c r="D17" s="960">
        <v>1</v>
      </c>
      <c r="E17" s="961"/>
      <c r="F17" s="31">
        <f>O9</f>
        <v>15</v>
      </c>
      <c r="G17" s="48">
        <f>N9</f>
        <v>17</v>
      </c>
      <c r="H17" s="960">
        <v>1</v>
      </c>
      <c r="I17" s="961"/>
      <c r="J17" s="30">
        <f>O13</f>
        <v>15</v>
      </c>
      <c r="K17" s="31">
        <f>N13</f>
        <v>8</v>
      </c>
      <c r="L17" s="960">
        <v>2</v>
      </c>
      <c r="M17" s="961"/>
      <c r="N17" s="1034"/>
      <c r="O17" s="1035"/>
      <c r="P17" s="1035"/>
      <c r="Q17" s="1036"/>
      <c r="R17" s="59">
        <v>15</v>
      </c>
      <c r="S17" s="60">
        <v>10</v>
      </c>
      <c r="T17" s="1042">
        <v>2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15</v>
      </c>
      <c r="C18" s="38">
        <f>N6</f>
        <v>13</v>
      </c>
      <c r="D18" s="61">
        <f>Q6</f>
        <v>8</v>
      </c>
      <c r="E18" s="23">
        <f>P6</f>
        <v>11</v>
      </c>
      <c r="F18" s="49">
        <f>O10</f>
        <v>13</v>
      </c>
      <c r="G18" s="50">
        <f>N10</f>
        <v>15</v>
      </c>
      <c r="H18" s="62">
        <f>Q10</f>
        <v>11</v>
      </c>
      <c r="I18" s="25">
        <f>P10</f>
        <v>8</v>
      </c>
      <c r="J18" s="37">
        <f>O14</f>
        <v>15</v>
      </c>
      <c r="K18" s="38">
        <f>N14</f>
        <v>3</v>
      </c>
      <c r="L18" s="61">
        <f>Q14</f>
        <v>0</v>
      </c>
      <c r="M18" s="23">
        <f>P14</f>
        <v>0</v>
      </c>
      <c r="N18" s="1034"/>
      <c r="O18" s="1035"/>
      <c r="P18" s="1035"/>
      <c r="Q18" s="1036"/>
      <c r="R18" s="887">
        <v>14</v>
      </c>
      <c r="S18" s="888">
        <v>16</v>
      </c>
      <c r="T18" s="889"/>
      <c r="U18" s="890"/>
      <c r="V18" s="944">
        <f>D19+H19+L19+T19</f>
        <v>6</v>
      </c>
      <c r="W18" s="950"/>
      <c r="X18" s="1044">
        <f>F19+J19+R18+R19+T18+J18+L18+B18+D18+F18+H18+B19</f>
        <v>129</v>
      </c>
      <c r="Y18" s="1046">
        <f>K18+M18+C18+E18+I18+G18+C19+G19+K19+S18+S19+U18</f>
        <v>115</v>
      </c>
      <c r="Z18" s="1054"/>
      <c r="AA18" s="1056"/>
      <c r="AB18" s="942"/>
    </row>
    <row r="19" spans="1:28" ht="15.75" thickBot="1" x14ac:dyDescent="0.3">
      <c r="A19" s="1019"/>
      <c r="B19" s="42">
        <f>O7</f>
        <v>11</v>
      </c>
      <c r="C19" s="43">
        <f>N7</f>
        <v>15</v>
      </c>
      <c r="D19" s="1029">
        <v>1</v>
      </c>
      <c r="E19" s="1030"/>
      <c r="F19" s="43">
        <f>O11</f>
        <v>15</v>
      </c>
      <c r="G19" s="52">
        <f>N11</f>
        <v>13</v>
      </c>
      <c r="H19" s="1029">
        <v>2</v>
      </c>
      <c r="I19" s="1030"/>
      <c r="J19" s="42">
        <f>O15</f>
        <v>15</v>
      </c>
      <c r="K19" s="43">
        <f>N15</f>
        <v>6</v>
      </c>
      <c r="L19" s="1029">
        <v>2</v>
      </c>
      <c r="M19" s="1030"/>
      <c r="N19" s="1037"/>
      <c r="O19" s="1038"/>
      <c r="P19" s="1038"/>
      <c r="Q19" s="1039"/>
      <c r="R19" s="891">
        <v>12</v>
      </c>
      <c r="S19" s="892">
        <v>15</v>
      </c>
      <c r="T19" s="1040">
        <v>1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106</v>
      </c>
      <c r="B20" s="24">
        <f>S4</f>
        <v>8</v>
      </c>
      <c r="C20" s="66">
        <f>R4</f>
        <v>15</v>
      </c>
      <c r="D20" s="27">
        <f>U4</f>
        <v>9</v>
      </c>
      <c r="E20" s="53">
        <f>T4</f>
        <v>11</v>
      </c>
      <c r="F20" s="44">
        <f>S8</f>
        <v>13</v>
      </c>
      <c r="G20" s="45">
        <f>R8</f>
        <v>15</v>
      </c>
      <c r="H20" s="27">
        <f>U8</f>
        <v>0</v>
      </c>
      <c r="I20" s="25">
        <f>T8</f>
        <v>0</v>
      </c>
      <c r="J20" s="24">
        <f>S12</f>
        <v>15</v>
      </c>
      <c r="K20" s="66">
        <f>R12</f>
        <v>5</v>
      </c>
      <c r="L20" s="27">
        <f>U12</f>
        <v>0</v>
      </c>
      <c r="M20" s="23">
        <f>T12</f>
        <v>0</v>
      </c>
      <c r="N20" s="55">
        <f>S16</f>
        <v>16</v>
      </c>
      <c r="O20" s="67">
        <f>R16</f>
        <v>14</v>
      </c>
      <c r="P20" s="18">
        <f>U16</f>
        <v>5</v>
      </c>
      <c r="Q20" s="36">
        <f>T16</f>
        <v>11</v>
      </c>
      <c r="R20" s="1034"/>
      <c r="S20" s="1035"/>
      <c r="T20" s="1035"/>
      <c r="U20" s="1036"/>
      <c r="V20" s="944">
        <f>P21+L21+H21+D21</f>
        <v>5</v>
      </c>
      <c r="W20" s="950">
        <f>V20+V22</f>
        <v>12</v>
      </c>
      <c r="X20" s="1044">
        <f>P20+N20+N21+L20+J20+J21+H20+F20+F21+D20+B20+B21</f>
        <v>120</v>
      </c>
      <c r="Y20" s="1046">
        <f>Q20+O20+O21+M20+K20+K21+I20+G20+G21+E20+C20+C21</f>
        <v>130</v>
      </c>
      <c r="Z20" s="1054">
        <f>X20+X22</f>
        <v>247</v>
      </c>
      <c r="AA20" s="1056">
        <f>Y20+Y22</f>
        <v>237</v>
      </c>
      <c r="AB20" s="942" t="s">
        <v>84</v>
      </c>
    </row>
    <row r="21" spans="1:28" ht="15.75" thickBot="1" x14ac:dyDescent="0.3">
      <c r="A21" s="1018"/>
      <c r="B21" s="30">
        <f>S5</f>
        <v>19</v>
      </c>
      <c r="C21" s="31">
        <f>R5</f>
        <v>17</v>
      </c>
      <c r="D21" s="960">
        <v>1</v>
      </c>
      <c r="E21" s="961"/>
      <c r="F21" s="31">
        <f>S9</f>
        <v>10</v>
      </c>
      <c r="G21" s="48">
        <f>R9</f>
        <v>15</v>
      </c>
      <c r="H21" s="960">
        <v>1</v>
      </c>
      <c r="I21" s="961"/>
      <c r="J21" s="30">
        <f>S13</f>
        <v>15</v>
      </c>
      <c r="K21" s="31">
        <f>R13</f>
        <v>12</v>
      </c>
      <c r="L21" s="960">
        <v>2</v>
      </c>
      <c r="M21" s="961"/>
      <c r="N21" s="59">
        <f>S17</f>
        <v>10</v>
      </c>
      <c r="O21" s="60">
        <f>R17</f>
        <v>15</v>
      </c>
      <c r="P21" s="1042">
        <v>1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16</v>
      </c>
      <c r="C22" s="38">
        <f>R6</f>
        <v>14</v>
      </c>
      <c r="D22" s="51">
        <f>U6</f>
        <v>10</v>
      </c>
      <c r="E22" s="23">
        <f>T6</f>
        <v>12</v>
      </c>
      <c r="F22" s="49">
        <f>S10</f>
        <v>15</v>
      </c>
      <c r="G22" s="50">
        <f>R10</f>
        <v>10</v>
      </c>
      <c r="H22" s="51">
        <f>U10</f>
        <v>0</v>
      </c>
      <c r="I22" s="25">
        <f>T10</f>
        <v>0</v>
      </c>
      <c r="J22" s="37">
        <f>S14</f>
        <v>15</v>
      </c>
      <c r="K22" s="68">
        <f>R14</f>
        <v>7</v>
      </c>
      <c r="L22" s="51">
        <f>U14</f>
        <v>0</v>
      </c>
      <c r="M22" s="23">
        <f>T14</f>
        <v>0</v>
      </c>
      <c r="N22" s="63">
        <f>S18</f>
        <v>16</v>
      </c>
      <c r="O22" s="69">
        <f>R18</f>
        <v>14</v>
      </c>
      <c r="P22" s="35">
        <f>U18</f>
        <v>0</v>
      </c>
      <c r="Q22" s="36">
        <f>T18</f>
        <v>0</v>
      </c>
      <c r="R22" s="1034"/>
      <c r="S22" s="1035"/>
      <c r="T22" s="1035"/>
      <c r="U22" s="1036"/>
      <c r="V22" s="1069">
        <f>P23+L23+H23+D23</f>
        <v>7</v>
      </c>
      <c r="W22" s="950"/>
      <c r="X22" s="1054">
        <f>P22+N22+N23+L22+J22+J23+H22+F22+F23+D22+B22+B23</f>
        <v>127</v>
      </c>
      <c r="Y22" s="1056">
        <f>Q22+O22+O23+M22+K22+K23+I22+G22+G23+E22+C22+C23</f>
        <v>107</v>
      </c>
      <c r="Z22" s="1054"/>
      <c r="AA22" s="1056"/>
      <c r="AB22" s="942"/>
    </row>
    <row r="23" spans="1:28" ht="15.75" thickBot="1" x14ac:dyDescent="0.3">
      <c r="A23" s="1058"/>
      <c r="B23" s="70">
        <f>S7</f>
        <v>10</v>
      </c>
      <c r="C23" s="71">
        <f>R7</f>
        <v>15</v>
      </c>
      <c r="D23" s="1063">
        <v>1</v>
      </c>
      <c r="E23" s="1064"/>
      <c r="F23" s="71">
        <f>S11</f>
        <v>15</v>
      </c>
      <c r="G23" s="72">
        <f>R11</f>
        <v>13</v>
      </c>
      <c r="H23" s="1063">
        <v>2</v>
      </c>
      <c r="I23" s="1064"/>
      <c r="J23" s="70">
        <f>S15</f>
        <v>15</v>
      </c>
      <c r="K23" s="71">
        <f>R15</f>
        <v>10</v>
      </c>
      <c r="L23" s="1063">
        <v>2</v>
      </c>
      <c r="M23" s="1064"/>
      <c r="N23" s="73">
        <f>S19</f>
        <v>15</v>
      </c>
      <c r="O23" s="74">
        <f>R19</f>
        <v>12</v>
      </c>
      <c r="P23" s="1065">
        <v>2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T27" sqref="T27"/>
    </sheetView>
  </sheetViews>
  <sheetFormatPr defaultRowHeight="15" x14ac:dyDescent="0.25"/>
  <cols>
    <col min="1" max="1" width="20.710937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" bestFit="1" customWidth="1"/>
    <col min="26" max="27" width="4" customWidth="1"/>
    <col min="28" max="28" width="8.140625" customWidth="1"/>
  </cols>
  <sheetData>
    <row r="1" spans="1:28" ht="34.5" customHeight="1" x14ac:dyDescent="0.25">
      <c r="A1" s="1010" t="s">
        <v>102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customHeight="1" thickTop="1" thickBot="1" x14ac:dyDescent="0.3">
      <c r="A4" s="988" t="s">
        <v>22</v>
      </c>
      <c r="B4" s="1020"/>
      <c r="C4" s="1021"/>
      <c r="D4" s="1021"/>
      <c r="E4" s="1022"/>
      <c r="F4" s="3">
        <v>15</v>
      </c>
      <c r="G4" s="4">
        <v>11</v>
      </c>
      <c r="H4" s="5">
        <v>9</v>
      </c>
      <c r="I4" s="6">
        <v>11</v>
      </c>
      <c r="J4" s="929">
        <v>15</v>
      </c>
      <c r="K4" s="930">
        <v>10</v>
      </c>
      <c r="L4" s="5"/>
      <c r="M4" s="8"/>
      <c r="N4" s="3">
        <v>10</v>
      </c>
      <c r="O4" s="7">
        <v>15</v>
      </c>
      <c r="P4" s="5"/>
      <c r="Q4" s="6"/>
      <c r="R4" s="143">
        <v>8</v>
      </c>
      <c r="S4" s="152">
        <v>15</v>
      </c>
      <c r="T4" s="5"/>
      <c r="U4" s="8"/>
      <c r="V4" s="944">
        <f>T5+P5+L5+H5</f>
        <v>5</v>
      </c>
      <c r="W4" s="949">
        <f>V4+V6</f>
        <v>11</v>
      </c>
      <c r="X4" s="1044">
        <f>J4+J5+L4+N4+N5+P4+H4+F4+F5+R4+R5+T4</f>
        <v>104</v>
      </c>
      <c r="Y4" s="1046">
        <f>K5+K4+M4+O5+O4+U4+I4+G4+G5+Q4+S4+S5</f>
        <v>119</v>
      </c>
      <c r="Z4" s="1048">
        <f>X4+X6</f>
        <v>220</v>
      </c>
      <c r="AA4" s="1051">
        <f>Y4+Y6</f>
        <v>241</v>
      </c>
      <c r="AB4" s="941" t="s">
        <v>85</v>
      </c>
    </row>
    <row r="5" spans="1:28" ht="15.75" customHeight="1" thickBot="1" x14ac:dyDescent="0.3">
      <c r="A5" s="1018"/>
      <c r="B5" s="1023"/>
      <c r="C5" s="1024"/>
      <c r="D5" s="1024"/>
      <c r="E5" s="1025"/>
      <c r="F5" s="9">
        <v>9</v>
      </c>
      <c r="G5" s="10">
        <v>15</v>
      </c>
      <c r="H5" s="986">
        <v>1</v>
      </c>
      <c r="I5" s="987"/>
      <c r="J5" s="931">
        <v>15</v>
      </c>
      <c r="K5" s="932">
        <v>12</v>
      </c>
      <c r="L5" s="986">
        <v>2</v>
      </c>
      <c r="M5" s="987"/>
      <c r="N5" s="9">
        <v>11</v>
      </c>
      <c r="O5" s="10">
        <v>15</v>
      </c>
      <c r="P5" s="986">
        <v>1</v>
      </c>
      <c r="Q5" s="987"/>
      <c r="R5" s="153">
        <v>12</v>
      </c>
      <c r="S5" s="154">
        <v>15</v>
      </c>
      <c r="T5" s="986">
        <v>1</v>
      </c>
      <c r="U5" s="987"/>
      <c r="V5" s="948"/>
      <c r="W5" s="950"/>
      <c r="X5" s="1045"/>
      <c r="Y5" s="1047"/>
      <c r="Z5" s="1049"/>
      <c r="AA5" s="1052"/>
      <c r="AB5" s="942"/>
    </row>
    <row r="6" spans="1:28" ht="16.5" customHeight="1" thickTop="1" thickBot="1" x14ac:dyDescent="0.3">
      <c r="A6" s="1018"/>
      <c r="B6" s="1023"/>
      <c r="C6" s="1024"/>
      <c r="D6" s="1024"/>
      <c r="E6" s="1025"/>
      <c r="F6" s="895">
        <v>15</v>
      </c>
      <c r="G6" s="896">
        <v>9</v>
      </c>
      <c r="H6" s="897">
        <v>11</v>
      </c>
      <c r="I6" s="893">
        <v>6</v>
      </c>
      <c r="J6" s="895">
        <v>15</v>
      </c>
      <c r="K6" s="896">
        <v>11</v>
      </c>
      <c r="L6" s="897"/>
      <c r="M6" s="894"/>
      <c r="N6" s="895">
        <v>15</v>
      </c>
      <c r="O6" s="896">
        <v>13</v>
      </c>
      <c r="P6" s="897">
        <v>5</v>
      </c>
      <c r="Q6" s="893">
        <v>11</v>
      </c>
      <c r="R6" s="900">
        <v>12</v>
      </c>
      <c r="S6" s="901">
        <v>15</v>
      </c>
      <c r="T6" s="897"/>
      <c r="U6" s="894"/>
      <c r="V6" s="944">
        <f>T7+P7+L7+H7</f>
        <v>6</v>
      </c>
      <c r="W6" s="950"/>
      <c r="X6" s="1044">
        <f>J6+J7+L6+N6+N7+P6+H6+F6+F7+T6+R6+R7</f>
        <v>116</v>
      </c>
      <c r="Y6" s="1046">
        <f>K7+K6+M6+O7+O6+U6+I6+G6+G7+S6+S7+Q6</f>
        <v>122</v>
      </c>
      <c r="Z6" s="1049"/>
      <c r="AA6" s="1052"/>
      <c r="AB6" s="942"/>
    </row>
    <row r="7" spans="1:28" ht="15.75" customHeight="1" thickBot="1" x14ac:dyDescent="0.3">
      <c r="A7" s="1019"/>
      <c r="B7" s="1026"/>
      <c r="C7" s="1027"/>
      <c r="D7" s="1027"/>
      <c r="E7" s="1028"/>
      <c r="F7" s="893">
        <v>11</v>
      </c>
      <c r="G7" s="898">
        <v>15</v>
      </c>
      <c r="H7" s="1000">
        <v>2</v>
      </c>
      <c r="I7" s="1001"/>
      <c r="J7" s="899">
        <v>15</v>
      </c>
      <c r="K7" s="898">
        <v>12</v>
      </c>
      <c r="L7" s="1000">
        <v>2</v>
      </c>
      <c r="M7" s="1001"/>
      <c r="N7" s="899">
        <v>11</v>
      </c>
      <c r="O7" s="898">
        <v>15</v>
      </c>
      <c r="P7" s="1000">
        <v>1</v>
      </c>
      <c r="Q7" s="1001"/>
      <c r="R7" s="902">
        <v>6</v>
      </c>
      <c r="S7" s="903">
        <v>15</v>
      </c>
      <c r="T7" s="1000">
        <v>1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customHeight="1" thickTop="1" thickBot="1" x14ac:dyDescent="0.3">
      <c r="A8" s="988" t="s">
        <v>77</v>
      </c>
      <c r="B8" s="16">
        <f>G4</f>
        <v>11</v>
      </c>
      <c r="C8" s="17">
        <f>F4</f>
        <v>15</v>
      </c>
      <c r="D8" s="18">
        <f>I4</f>
        <v>11</v>
      </c>
      <c r="E8" s="19">
        <f>H4</f>
        <v>9</v>
      </c>
      <c r="F8" s="1031"/>
      <c r="G8" s="1032"/>
      <c r="H8" s="1032"/>
      <c r="I8" s="1033"/>
      <c r="J8" s="20">
        <v>15</v>
      </c>
      <c r="K8" s="21">
        <v>13</v>
      </c>
      <c r="L8" s="22">
        <v>11</v>
      </c>
      <c r="M8" s="23">
        <v>5</v>
      </c>
      <c r="N8" s="24">
        <v>11</v>
      </c>
      <c r="O8" s="21">
        <v>15</v>
      </c>
      <c r="P8" s="22"/>
      <c r="Q8" s="25"/>
      <c r="R8" s="26">
        <v>13</v>
      </c>
      <c r="S8" s="21">
        <v>15</v>
      </c>
      <c r="T8" s="27"/>
      <c r="U8" s="23"/>
      <c r="V8" s="944">
        <f>T9+P9+L9+D9</f>
        <v>6</v>
      </c>
      <c r="W8" s="949">
        <f>V8+V10</f>
        <v>11</v>
      </c>
      <c r="X8" s="1044">
        <f>J8+J9+L8+N8+N9+P8+D8+B8+B9+R8+R9+T8</f>
        <v>115</v>
      </c>
      <c r="Y8" s="1046">
        <f>K9+K8+M8+O9+O8+U8+E8+C8+C9+S8+S9+Q8</f>
        <v>126</v>
      </c>
      <c r="Z8" s="1044">
        <f>X8+X10</f>
        <v>232</v>
      </c>
      <c r="AA8" s="1046">
        <f>Y8+Y10</f>
        <v>259</v>
      </c>
      <c r="AB8" s="941" t="s">
        <v>86</v>
      </c>
    </row>
    <row r="9" spans="1:28" ht="15.75" customHeight="1" thickBot="1" x14ac:dyDescent="0.3">
      <c r="A9" s="1018"/>
      <c r="B9" s="28">
        <f>G5</f>
        <v>15</v>
      </c>
      <c r="C9" s="29">
        <f>F5</f>
        <v>9</v>
      </c>
      <c r="D9" s="1042">
        <v>2</v>
      </c>
      <c r="E9" s="1043"/>
      <c r="F9" s="1034"/>
      <c r="G9" s="1035"/>
      <c r="H9" s="1035"/>
      <c r="I9" s="1036"/>
      <c r="J9" s="30">
        <v>9</v>
      </c>
      <c r="K9" s="31">
        <v>15</v>
      </c>
      <c r="L9" s="960">
        <v>2</v>
      </c>
      <c r="M9" s="961"/>
      <c r="N9" s="30">
        <v>11</v>
      </c>
      <c r="O9" s="31">
        <v>15</v>
      </c>
      <c r="P9" s="960">
        <v>1</v>
      </c>
      <c r="Q9" s="961"/>
      <c r="R9" s="32">
        <v>8</v>
      </c>
      <c r="S9" s="31">
        <v>15</v>
      </c>
      <c r="T9" s="960">
        <v>1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customHeight="1" thickTop="1" thickBot="1" x14ac:dyDescent="0.3">
      <c r="A10" s="1018"/>
      <c r="B10" s="33">
        <f>G6</f>
        <v>9</v>
      </c>
      <c r="C10" s="34">
        <f>F6</f>
        <v>15</v>
      </c>
      <c r="D10" s="35">
        <f>I6</f>
        <v>6</v>
      </c>
      <c r="E10" s="36">
        <f>H6</f>
        <v>11</v>
      </c>
      <c r="F10" s="1034"/>
      <c r="G10" s="1035"/>
      <c r="H10" s="1035"/>
      <c r="I10" s="1036"/>
      <c r="J10" s="906">
        <v>15</v>
      </c>
      <c r="K10" s="907">
        <v>7</v>
      </c>
      <c r="L10" s="908"/>
      <c r="M10" s="904"/>
      <c r="N10" s="906">
        <v>9</v>
      </c>
      <c r="O10" s="907">
        <v>15</v>
      </c>
      <c r="P10" s="908">
        <v>6</v>
      </c>
      <c r="Q10" s="905">
        <v>11</v>
      </c>
      <c r="R10" s="909">
        <v>15</v>
      </c>
      <c r="S10" s="907">
        <v>17</v>
      </c>
      <c r="T10" s="905"/>
      <c r="U10" s="910"/>
      <c r="V10" s="944">
        <f>P11+L11+D11+T11</f>
        <v>5</v>
      </c>
      <c r="W10" s="950"/>
      <c r="X10" s="1044">
        <f>J10+J11+L10+N10+N11+P10+D10+B10+B11+R10+R11+T10</f>
        <v>117</v>
      </c>
      <c r="Y10" s="1046">
        <f>K11+K10+M10+O11+O10+U10+E10+C10+C11+S10+S11+Q10</f>
        <v>133</v>
      </c>
      <c r="Z10" s="1054"/>
      <c r="AA10" s="1056"/>
      <c r="AB10" s="942"/>
    </row>
    <row r="11" spans="1:28" ht="15.75" customHeight="1" thickBot="1" x14ac:dyDescent="0.3">
      <c r="A11" s="1019"/>
      <c r="B11" s="40">
        <f>G7</f>
        <v>15</v>
      </c>
      <c r="C11" s="41">
        <f>F7</f>
        <v>11</v>
      </c>
      <c r="D11" s="1040">
        <v>1</v>
      </c>
      <c r="E11" s="1041"/>
      <c r="F11" s="1037"/>
      <c r="G11" s="1038"/>
      <c r="H11" s="1038"/>
      <c r="I11" s="1039"/>
      <c r="J11" s="911">
        <v>17</v>
      </c>
      <c r="K11" s="912">
        <v>15</v>
      </c>
      <c r="L11" s="1029">
        <v>2</v>
      </c>
      <c r="M11" s="1030"/>
      <c r="N11" s="911">
        <v>18</v>
      </c>
      <c r="O11" s="912">
        <v>16</v>
      </c>
      <c r="P11" s="1029">
        <v>1</v>
      </c>
      <c r="Q11" s="1030"/>
      <c r="R11" s="913">
        <v>7</v>
      </c>
      <c r="S11" s="912">
        <v>15</v>
      </c>
      <c r="T11" s="1029">
        <v>1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customHeight="1" thickTop="1" thickBot="1" x14ac:dyDescent="0.3">
      <c r="A12" s="988" t="s">
        <v>105</v>
      </c>
      <c r="B12" s="24">
        <f>K4</f>
        <v>10</v>
      </c>
      <c r="C12" s="21">
        <f>J4</f>
        <v>15</v>
      </c>
      <c r="D12" s="22"/>
      <c r="E12" s="23"/>
      <c r="F12" s="44">
        <f>K8</f>
        <v>13</v>
      </c>
      <c r="G12" s="45">
        <f>J8</f>
        <v>15</v>
      </c>
      <c r="H12" s="27">
        <f>M8</f>
        <v>5</v>
      </c>
      <c r="I12" s="25">
        <f>L8</f>
        <v>11</v>
      </c>
      <c r="J12" s="1031"/>
      <c r="K12" s="1032"/>
      <c r="L12" s="1032"/>
      <c r="M12" s="1033"/>
      <c r="N12" s="24">
        <v>9</v>
      </c>
      <c r="O12" s="21">
        <v>15</v>
      </c>
      <c r="P12" s="22">
        <v>9</v>
      </c>
      <c r="Q12" s="25">
        <v>11</v>
      </c>
      <c r="R12" s="26">
        <v>9</v>
      </c>
      <c r="S12" s="21">
        <v>15</v>
      </c>
      <c r="T12" s="25"/>
      <c r="U12" s="46"/>
      <c r="V12" s="944">
        <f>P13+H13+D13+T13</f>
        <v>4</v>
      </c>
      <c r="W12" s="949">
        <f>V12+V14</f>
        <v>8</v>
      </c>
      <c r="X12" s="1044">
        <f>H12+F12+F13+D12+B12+B13+N12+N13+P12+R12+R13+T12</f>
        <v>103</v>
      </c>
      <c r="Y12" s="1046">
        <f>I12+G12+G13+E12+C12+C13+O13+O12+U12+S12+S13+Q12</f>
        <v>136</v>
      </c>
      <c r="Z12" s="1044">
        <f>X12+X14</f>
        <v>188</v>
      </c>
      <c r="AA12" s="1046">
        <f>Y12+Y14</f>
        <v>260</v>
      </c>
      <c r="AB12" s="941" t="s">
        <v>87</v>
      </c>
    </row>
    <row r="13" spans="1:28" ht="15.75" customHeight="1" thickBot="1" x14ac:dyDescent="0.3">
      <c r="A13" s="1018"/>
      <c r="B13" s="30">
        <f>K5</f>
        <v>12</v>
      </c>
      <c r="C13" s="31">
        <f>J5</f>
        <v>15</v>
      </c>
      <c r="D13" s="960">
        <v>1</v>
      </c>
      <c r="E13" s="961"/>
      <c r="F13" s="47">
        <f>K9</f>
        <v>15</v>
      </c>
      <c r="G13" s="48">
        <f>J9</f>
        <v>9</v>
      </c>
      <c r="H13" s="960">
        <v>1</v>
      </c>
      <c r="I13" s="961"/>
      <c r="J13" s="1034"/>
      <c r="K13" s="1035"/>
      <c r="L13" s="1035"/>
      <c r="M13" s="1036"/>
      <c r="N13" s="30">
        <v>17</v>
      </c>
      <c r="O13" s="31">
        <v>15</v>
      </c>
      <c r="P13" s="960">
        <v>1</v>
      </c>
      <c r="Q13" s="961"/>
      <c r="R13" s="32">
        <v>4</v>
      </c>
      <c r="S13" s="31">
        <v>15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customHeight="1" thickTop="1" thickBot="1" x14ac:dyDescent="0.3">
      <c r="A14" s="1018"/>
      <c r="B14" s="37">
        <f>K6</f>
        <v>11</v>
      </c>
      <c r="C14" s="38">
        <f>J6</f>
        <v>15</v>
      </c>
      <c r="D14" s="39"/>
      <c r="E14" s="23"/>
      <c r="F14" s="49">
        <f>K10</f>
        <v>7</v>
      </c>
      <c r="G14" s="50">
        <f>J10</f>
        <v>15</v>
      </c>
      <c r="H14" s="51"/>
      <c r="I14" s="25"/>
      <c r="J14" s="1034"/>
      <c r="K14" s="1035"/>
      <c r="L14" s="1035"/>
      <c r="M14" s="1036"/>
      <c r="N14" s="915">
        <v>11</v>
      </c>
      <c r="O14" s="916">
        <v>15</v>
      </c>
      <c r="P14" s="917"/>
      <c r="Q14" s="914"/>
      <c r="R14" s="918">
        <v>6</v>
      </c>
      <c r="S14" s="916">
        <v>15</v>
      </c>
      <c r="T14" s="914"/>
      <c r="U14" s="919"/>
      <c r="V14" s="944">
        <f>P15+H15+D15+T15</f>
        <v>4</v>
      </c>
      <c r="W14" s="950"/>
      <c r="X14" s="1044">
        <f>H14+F14+F15+D14+B14+B15+N14+N15+P14+R14+R15+T14</f>
        <v>85</v>
      </c>
      <c r="Y14" s="1046">
        <f>I14+G14+G15+E14+C14+C15+O15+O14+U14+S14+S15+Q14</f>
        <v>124</v>
      </c>
      <c r="Z14" s="1054"/>
      <c r="AA14" s="1056"/>
      <c r="AB14" s="942"/>
    </row>
    <row r="15" spans="1:28" ht="15.75" customHeight="1" thickBot="1" x14ac:dyDescent="0.3">
      <c r="A15" s="1019"/>
      <c r="B15" s="42">
        <f>K7</f>
        <v>12</v>
      </c>
      <c r="C15" s="43">
        <f>J7</f>
        <v>15</v>
      </c>
      <c r="D15" s="1029">
        <v>1</v>
      </c>
      <c r="E15" s="1030"/>
      <c r="F15" s="43">
        <f>K11</f>
        <v>15</v>
      </c>
      <c r="G15" s="52">
        <f>J11</f>
        <v>17</v>
      </c>
      <c r="H15" s="1029">
        <v>1</v>
      </c>
      <c r="I15" s="1030"/>
      <c r="J15" s="1037"/>
      <c r="K15" s="1038"/>
      <c r="L15" s="1038"/>
      <c r="M15" s="1039"/>
      <c r="N15" s="920">
        <v>15</v>
      </c>
      <c r="O15" s="921">
        <v>17</v>
      </c>
      <c r="P15" s="1029">
        <v>1</v>
      </c>
      <c r="Q15" s="1030"/>
      <c r="R15" s="922">
        <v>8</v>
      </c>
      <c r="S15" s="921">
        <v>15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customHeight="1" thickTop="1" thickBot="1" x14ac:dyDescent="0.3">
      <c r="A16" s="988" t="s">
        <v>23</v>
      </c>
      <c r="B16" s="24">
        <f>O4</f>
        <v>15</v>
      </c>
      <c r="C16" s="21">
        <f>N4</f>
        <v>10</v>
      </c>
      <c r="D16" s="22"/>
      <c r="E16" s="53"/>
      <c r="F16" s="44">
        <f>O8</f>
        <v>15</v>
      </c>
      <c r="G16" s="45">
        <f>N8</f>
        <v>11</v>
      </c>
      <c r="H16" s="27"/>
      <c r="I16" s="54"/>
      <c r="J16" s="24">
        <f>O12</f>
        <v>15</v>
      </c>
      <c r="K16" s="21">
        <f>N12</f>
        <v>9</v>
      </c>
      <c r="L16" s="22">
        <f>Q12</f>
        <v>11</v>
      </c>
      <c r="M16" s="53">
        <f>P12</f>
        <v>9</v>
      </c>
      <c r="N16" s="1031"/>
      <c r="O16" s="1032"/>
      <c r="P16" s="1032"/>
      <c r="Q16" s="1033"/>
      <c r="R16" s="55">
        <v>15</v>
      </c>
      <c r="S16" s="56">
        <v>10</v>
      </c>
      <c r="T16" s="57">
        <v>0</v>
      </c>
      <c r="U16" s="58">
        <v>11</v>
      </c>
      <c r="V16" s="944">
        <f>H17+D17+L17+T17</f>
        <v>7</v>
      </c>
      <c r="W16" s="949">
        <f>V16+V18</f>
        <v>14</v>
      </c>
      <c r="X16" s="1044">
        <f>J16+J17+L16+B16+B17+D16+F16+F17+H16+R16+R17+T16</f>
        <v>124</v>
      </c>
      <c r="Y16" s="1046">
        <f>K17+K16+M16+C17+C16+E16+I16+G16+G17+S16+S17+U16</f>
        <v>114</v>
      </c>
      <c r="Z16" s="1044">
        <f>X16+X18</f>
        <v>256</v>
      </c>
      <c r="AA16" s="1046">
        <f>Y16+Y18</f>
        <v>235</v>
      </c>
      <c r="AB16" s="941" t="s">
        <v>84</v>
      </c>
    </row>
    <row r="17" spans="1:28" ht="15.75" customHeight="1" thickBot="1" x14ac:dyDescent="0.3">
      <c r="A17" s="1018"/>
      <c r="B17" s="30">
        <f>O5</f>
        <v>15</v>
      </c>
      <c r="C17" s="31">
        <f>N5</f>
        <v>11</v>
      </c>
      <c r="D17" s="960">
        <v>2</v>
      </c>
      <c r="E17" s="961"/>
      <c r="F17" s="31">
        <f>O9</f>
        <v>15</v>
      </c>
      <c r="G17" s="48">
        <f>N9</f>
        <v>11</v>
      </c>
      <c r="H17" s="960">
        <v>2</v>
      </c>
      <c r="I17" s="961"/>
      <c r="J17" s="30">
        <f>O13</f>
        <v>15</v>
      </c>
      <c r="K17" s="31">
        <f>N13</f>
        <v>17</v>
      </c>
      <c r="L17" s="960">
        <v>2</v>
      </c>
      <c r="M17" s="961"/>
      <c r="N17" s="1034"/>
      <c r="O17" s="1035"/>
      <c r="P17" s="1035"/>
      <c r="Q17" s="1036"/>
      <c r="R17" s="59">
        <v>8</v>
      </c>
      <c r="S17" s="60">
        <v>15</v>
      </c>
      <c r="T17" s="1042">
        <v>1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customHeight="1" thickTop="1" thickBot="1" x14ac:dyDescent="0.3">
      <c r="A18" s="1018"/>
      <c r="B18" s="37">
        <f>O6</f>
        <v>13</v>
      </c>
      <c r="C18" s="38">
        <f>N6</f>
        <v>15</v>
      </c>
      <c r="D18" s="61">
        <f>Q6</f>
        <v>11</v>
      </c>
      <c r="E18" s="23">
        <f>P6</f>
        <v>5</v>
      </c>
      <c r="F18" s="49">
        <f>O10</f>
        <v>15</v>
      </c>
      <c r="G18" s="50">
        <f>N10</f>
        <v>9</v>
      </c>
      <c r="H18" s="62">
        <f>Q10</f>
        <v>11</v>
      </c>
      <c r="I18" s="25">
        <f>P10</f>
        <v>6</v>
      </c>
      <c r="J18" s="37">
        <f>O14</f>
        <v>15</v>
      </c>
      <c r="K18" s="38">
        <f>N14</f>
        <v>11</v>
      </c>
      <c r="L18" s="61"/>
      <c r="M18" s="23"/>
      <c r="N18" s="1034"/>
      <c r="O18" s="1035"/>
      <c r="P18" s="1035"/>
      <c r="Q18" s="1036"/>
      <c r="R18" s="923">
        <v>14</v>
      </c>
      <c r="S18" s="924">
        <v>16</v>
      </c>
      <c r="T18" s="925"/>
      <c r="U18" s="926"/>
      <c r="V18" s="944">
        <f>D19+H19+L19+T19</f>
        <v>7</v>
      </c>
      <c r="W18" s="950"/>
      <c r="X18" s="1044">
        <f>F19+J19+R18+R19+T18+J18+L18+B18+D18+F18+H18+B19</f>
        <v>132</v>
      </c>
      <c r="Y18" s="1046">
        <f>K18+M18+C18+E18+I18+G18+C19+G19+K19+S18+S19+U18</f>
        <v>121</v>
      </c>
      <c r="Z18" s="1054"/>
      <c r="AA18" s="1056"/>
      <c r="AB18" s="942"/>
    </row>
    <row r="19" spans="1:28" ht="15.75" customHeight="1" thickBot="1" x14ac:dyDescent="0.3">
      <c r="A19" s="1019"/>
      <c r="B19" s="42">
        <f>O7</f>
        <v>15</v>
      </c>
      <c r="C19" s="43">
        <f>N7</f>
        <v>11</v>
      </c>
      <c r="D19" s="1029">
        <v>2</v>
      </c>
      <c r="E19" s="1030"/>
      <c r="F19" s="43">
        <f>O11</f>
        <v>16</v>
      </c>
      <c r="G19" s="52">
        <f>N11</f>
        <v>18</v>
      </c>
      <c r="H19" s="1029">
        <v>2</v>
      </c>
      <c r="I19" s="1030"/>
      <c r="J19" s="42">
        <f>O15</f>
        <v>17</v>
      </c>
      <c r="K19" s="43">
        <f>N15</f>
        <v>15</v>
      </c>
      <c r="L19" s="1029">
        <v>2</v>
      </c>
      <c r="M19" s="1030"/>
      <c r="N19" s="1037"/>
      <c r="O19" s="1038"/>
      <c r="P19" s="1038"/>
      <c r="Q19" s="1039"/>
      <c r="R19" s="927">
        <v>5</v>
      </c>
      <c r="S19" s="928">
        <v>15</v>
      </c>
      <c r="T19" s="1040">
        <v>1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69</v>
      </c>
      <c r="B20" s="24">
        <f>S4</f>
        <v>15</v>
      </c>
      <c r="C20" s="66">
        <f>R4</f>
        <v>8</v>
      </c>
      <c r="D20" s="27"/>
      <c r="E20" s="53"/>
      <c r="F20" s="44">
        <f>S8</f>
        <v>15</v>
      </c>
      <c r="G20" s="45">
        <f>R8</f>
        <v>13</v>
      </c>
      <c r="H20" s="27"/>
      <c r="I20" s="25"/>
      <c r="J20" s="24">
        <f>S12</f>
        <v>15</v>
      </c>
      <c r="K20" s="66">
        <f>R12</f>
        <v>9</v>
      </c>
      <c r="L20" s="27"/>
      <c r="M20" s="23"/>
      <c r="N20" s="55">
        <f>S16</f>
        <v>10</v>
      </c>
      <c r="O20" s="67">
        <f>R16</f>
        <v>15</v>
      </c>
      <c r="P20" s="18">
        <f>U16</f>
        <v>11</v>
      </c>
      <c r="Q20" s="36">
        <f>T16</f>
        <v>0</v>
      </c>
      <c r="R20" s="1034"/>
      <c r="S20" s="1035"/>
      <c r="T20" s="1035"/>
      <c r="U20" s="1036"/>
      <c r="V20" s="944">
        <f>P21+L21+H21+D21</f>
        <v>8</v>
      </c>
      <c r="W20" s="950">
        <f>V20+V22</f>
        <v>16</v>
      </c>
      <c r="X20" s="1044">
        <f>P20+N20+N21+L20+J20+J21+H20+F20+F21+D20+B20+B21</f>
        <v>126</v>
      </c>
      <c r="Y20" s="1046">
        <f>Q20+O20+O21+M20+K20+K21+I20+G20+G21+E20+C20+C21</f>
        <v>77</v>
      </c>
      <c r="Z20" s="1054">
        <f>X20+X22</f>
        <v>249</v>
      </c>
      <c r="AA20" s="1056">
        <f>Y20+Y22</f>
        <v>150</v>
      </c>
      <c r="AB20" s="942" t="s">
        <v>83</v>
      </c>
    </row>
    <row r="21" spans="1:28" ht="15.75" thickBot="1" x14ac:dyDescent="0.3">
      <c r="A21" s="1018"/>
      <c r="B21" s="30">
        <f>S5</f>
        <v>15</v>
      </c>
      <c r="C21" s="31">
        <f>R5</f>
        <v>12</v>
      </c>
      <c r="D21" s="960">
        <v>2</v>
      </c>
      <c r="E21" s="961"/>
      <c r="F21" s="31">
        <f>S9</f>
        <v>15</v>
      </c>
      <c r="G21" s="48">
        <f>R9</f>
        <v>8</v>
      </c>
      <c r="H21" s="960">
        <v>2</v>
      </c>
      <c r="I21" s="961"/>
      <c r="J21" s="30">
        <f>S13</f>
        <v>15</v>
      </c>
      <c r="K21" s="31">
        <f>R13</f>
        <v>4</v>
      </c>
      <c r="L21" s="960">
        <v>2</v>
      </c>
      <c r="M21" s="961"/>
      <c r="N21" s="59">
        <f>S17</f>
        <v>15</v>
      </c>
      <c r="O21" s="60">
        <f>R17</f>
        <v>8</v>
      </c>
      <c r="P21" s="1042">
        <v>2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15</v>
      </c>
      <c r="C22" s="38">
        <f>R6</f>
        <v>12</v>
      </c>
      <c r="D22" s="51"/>
      <c r="E22" s="23"/>
      <c r="F22" s="49">
        <f>S10</f>
        <v>17</v>
      </c>
      <c r="G22" s="50">
        <f>R10</f>
        <v>15</v>
      </c>
      <c r="H22" s="51"/>
      <c r="I22" s="25"/>
      <c r="J22" s="37">
        <f>S14</f>
        <v>15</v>
      </c>
      <c r="K22" s="68">
        <f>R14</f>
        <v>6</v>
      </c>
      <c r="L22" s="51"/>
      <c r="M22" s="23"/>
      <c r="N22" s="63">
        <f>S18</f>
        <v>16</v>
      </c>
      <c r="O22" s="69">
        <f>R18</f>
        <v>14</v>
      </c>
      <c r="P22" s="35"/>
      <c r="Q22" s="36"/>
      <c r="R22" s="1034"/>
      <c r="S22" s="1035"/>
      <c r="T22" s="1035"/>
      <c r="U22" s="1036"/>
      <c r="V22" s="1069">
        <f>P23+L23+H23+D23</f>
        <v>8</v>
      </c>
      <c r="W22" s="950"/>
      <c r="X22" s="1054">
        <f>P22+N22+N23+L22+J22+J23+H22+F22+F23+D22+B22+B23</f>
        <v>123</v>
      </c>
      <c r="Y22" s="1056">
        <f>Q22+O22+O23+M22+K22+K23+I22+G22+G23+E22+C22+C23</f>
        <v>73</v>
      </c>
      <c r="Z22" s="1054"/>
      <c r="AA22" s="1056"/>
      <c r="AB22" s="942"/>
    </row>
    <row r="23" spans="1:28" ht="15.75" thickBot="1" x14ac:dyDescent="0.3">
      <c r="A23" s="1058"/>
      <c r="B23" s="70">
        <f>S7</f>
        <v>15</v>
      </c>
      <c r="C23" s="71">
        <f>R7</f>
        <v>6</v>
      </c>
      <c r="D23" s="1063">
        <v>2</v>
      </c>
      <c r="E23" s="1064"/>
      <c r="F23" s="71">
        <f>S11</f>
        <v>15</v>
      </c>
      <c r="G23" s="72">
        <f>R11</f>
        <v>7</v>
      </c>
      <c r="H23" s="1063">
        <v>2</v>
      </c>
      <c r="I23" s="1064"/>
      <c r="J23" s="70">
        <f>S15</f>
        <v>15</v>
      </c>
      <c r="K23" s="71">
        <f>R15</f>
        <v>8</v>
      </c>
      <c r="L23" s="1063">
        <v>2</v>
      </c>
      <c r="M23" s="1064"/>
      <c r="N23" s="73">
        <f>S19</f>
        <v>15</v>
      </c>
      <c r="O23" s="74">
        <f>R19</f>
        <v>5</v>
      </c>
      <c r="P23" s="1065">
        <v>2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D29" sqref="D29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3.75" customHeight="1" x14ac:dyDescent="0.25">
      <c r="A1" s="1010" t="s">
        <v>97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customHeight="1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customHeight="1" thickTop="1" thickBot="1" x14ac:dyDescent="0.3">
      <c r="A4" s="988" t="s">
        <v>48</v>
      </c>
      <c r="B4" s="1020"/>
      <c r="C4" s="1021"/>
      <c r="D4" s="1021"/>
      <c r="E4" s="1022"/>
      <c r="F4" s="429">
        <v>15</v>
      </c>
      <c r="G4" s="430">
        <v>6</v>
      </c>
      <c r="H4" s="431"/>
      <c r="I4" s="432"/>
      <c r="J4" s="429">
        <v>15</v>
      </c>
      <c r="K4" s="433">
        <v>4</v>
      </c>
      <c r="L4" s="431"/>
      <c r="M4" s="434"/>
      <c r="N4" s="429">
        <v>15</v>
      </c>
      <c r="O4" s="433">
        <v>9</v>
      </c>
      <c r="P4" s="431"/>
      <c r="Q4" s="432"/>
      <c r="R4" s="143">
        <v>15</v>
      </c>
      <c r="S4" s="152">
        <v>12</v>
      </c>
      <c r="T4" s="431"/>
      <c r="U4" s="434"/>
      <c r="V4" s="944">
        <f>T5+P5+L5+H5</f>
        <v>8</v>
      </c>
      <c r="W4" s="949">
        <f>V4+V6</f>
        <v>16</v>
      </c>
      <c r="X4" s="1044">
        <f>J4+J5+L4+N4+N5+P4+H4+F4+F5+R4+R5+T4</f>
        <v>120</v>
      </c>
      <c r="Y4" s="1046">
        <f>K5+K4+M4+O5+O4+U4+I4+G4+G5+Q4+S4+S5</f>
        <v>58</v>
      </c>
      <c r="Z4" s="1048">
        <f>X4+X6</f>
        <v>240</v>
      </c>
      <c r="AA4" s="1051">
        <f>Y4+Y6</f>
        <v>110</v>
      </c>
      <c r="AB4" s="941" t="s">
        <v>83</v>
      </c>
    </row>
    <row r="5" spans="1:28" ht="15.75" customHeight="1" thickBot="1" x14ac:dyDescent="0.3">
      <c r="A5" s="1018"/>
      <c r="B5" s="1023"/>
      <c r="C5" s="1024"/>
      <c r="D5" s="1024"/>
      <c r="E5" s="1025"/>
      <c r="F5" s="435">
        <v>15</v>
      </c>
      <c r="G5" s="436">
        <v>2</v>
      </c>
      <c r="H5" s="986">
        <v>2</v>
      </c>
      <c r="I5" s="987"/>
      <c r="J5" s="435">
        <v>15</v>
      </c>
      <c r="K5" s="436">
        <v>9</v>
      </c>
      <c r="L5" s="986">
        <v>2</v>
      </c>
      <c r="M5" s="987"/>
      <c r="N5" s="435">
        <v>15</v>
      </c>
      <c r="O5" s="436">
        <v>8</v>
      </c>
      <c r="P5" s="986">
        <v>2</v>
      </c>
      <c r="Q5" s="987"/>
      <c r="R5" s="153">
        <v>15</v>
      </c>
      <c r="S5" s="154">
        <v>8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customHeight="1" thickTop="1" thickBot="1" x14ac:dyDescent="0.3">
      <c r="A6" s="1018"/>
      <c r="B6" s="1023"/>
      <c r="C6" s="1024"/>
      <c r="D6" s="1024"/>
      <c r="E6" s="1025"/>
      <c r="F6" s="761">
        <v>15</v>
      </c>
      <c r="G6" s="762">
        <v>10</v>
      </c>
      <c r="H6" s="763"/>
      <c r="I6" s="759"/>
      <c r="J6" s="761">
        <v>15</v>
      </c>
      <c r="K6" s="762">
        <v>7</v>
      </c>
      <c r="L6" s="763"/>
      <c r="M6" s="760"/>
      <c r="N6" s="761">
        <v>15</v>
      </c>
      <c r="O6" s="762">
        <v>5</v>
      </c>
      <c r="P6" s="763"/>
      <c r="Q6" s="759"/>
      <c r="R6" s="563">
        <v>15</v>
      </c>
      <c r="S6" s="596">
        <v>6</v>
      </c>
      <c r="T6" s="763"/>
      <c r="U6" s="760"/>
      <c r="V6" s="944">
        <f>T7+P7+L7+H7</f>
        <v>8</v>
      </c>
      <c r="W6" s="950"/>
      <c r="X6" s="1044">
        <f>J6+J7+L6+N6+N7+P6+H6+F6+F7+T6+R6+R7</f>
        <v>120</v>
      </c>
      <c r="Y6" s="1046">
        <f>K7+K6+M6+O7+O6+U6+I6+G6+G7+S6+S7+Q6</f>
        <v>52</v>
      </c>
      <c r="Z6" s="1049"/>
      <c r="AA6" s="1052"/>
      <c r="AB6" s="942"/>
    </row>
    <row r="7" spans="1:28" ht="15.75" customHeight="1" thickBot="1" x14ac:dyDescent="0.3">
      <c r="A7" s="1019"/>
      <c r="B7" s="1026"/>
      <c r="C7" s="1027"/>
      <c r="D7" s="1027"/>
      <c r="E7" s="1028"/>
      <c r="F7" s="759">
        <v>15</v>
      </c>
      <c r="G7" s="764">
        <v>5</v>
      </c>
      <c r="H7" s="1000">
        <v>2</v>
      </c>
      <c r="I7" s="1001"/>
      <c r="J7" s="765">
        <v>15</v>
      </c>
      <c r="K7" s="764">
        <v>7</v>
      </c>
      <c r="L7" s="1000">
        <v>2</v>
      </c>
      <c r="M7" s="1001"/>
      <c r="N7" s="765">
        <v>15</v>
      </c>
      <c r="O7" s="764">
        <v>4</v>
      </c>
      <c r="P7" s="1000">
        <v>2</v>
      </c>
      <c r="Q7" s="1001"/>
      <c r="R7" s="597">
        <v>15</v>
      </c>
      <c r="S7" s="598">
        <v>8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customHeight="1" thickTop="1" thickBot="1" x14ac:dyDescent="0.3">
      <c r="A8" s="988" t="s">
        <v>7</v>
      </c>
      <c r="B8" s="16">
        <f>G4</f>
        <v>6</v>
      </c>
      <c r="C8" s="17">
        <f>F4</f>
        <v>15</v>
      </c>
      <c r="D8" s="18">
        <f>I4</f>
        <v>0</v>
      </c>
      <c r="E8" s="19">
        <f>H4</f>
        <v>0</v>
      </c>
      <c r="F8" s="1031"/>
      <c r="G8" s="1032"/>
      <c r="H8" s="1032"/>
      <c r="I8" s="1033"/>
      <c r="J8" s="437">
        <v>17</v>
      </c>
      <c r="K8" s="438">
        <v>15</v>
      </c>
      <c r="L8" s="439">
        <v>3</v>
      </c>
      <c r="M8" s="440">
        <v>11</v>
      </c>
      <c r="N8" s="441">
        <v>13</v>
      </c>
      <c r="O8" s="438">
        <v>15</v>
      </c>
      <c r="P8" s="439"/>
      <c r="Q8" s="442"/>
      <c r="R8" s="443">
        <v>3</v>
      </c>
      <c r="S8" s="438">
        <v>15</v>
      </c>
      <c r="T8" s="444"/>
      <c r="U8" s="440"/>
      <c r="V8" s="944">
        <f>T9+P9+L9+D9</f>
        <v>4</v>
      </c>
      <c r="W8" s="949">
        <f>V8+V10</f>
        <v>9</v>
      </c>
      <c r="X8" s="1044">
        <f>J8+J9+L8+N8+N9+P8+D8+B8+B9+R8+R9+T8</f>
        <v>70</v>
      </c>
      <c r="Y8" s="1046">
        <f>K9+K8+M8+O9+O8+U8+E8+C8+C9+S8+S9+Q8</f>
        <v>131</v>
      </c>
      <c r="Z8" s="1044">
        <f>X8+X10</f>
        <v>150</v>
      </c>
      <c r="AA8" s="1046">
        <f>Y8+Y10</f>
        <v>256</v>
      </c>
      <c r="AB8" s="941" t="s">
        <v>87</v>
      </c>
    </row>
    <row r="9" spans="1:28" ht="15.75" customHeight="1" thickBot="1" x14ac:dyDescent="0.3">
      <c r="A9" s="1018"/>
      <c r="B9" s="28">
        <f>G5</f>
        <v>2</v>
      </c>
      <c r="C9" s="29">
        <f>F5</f>
        <v>15</v>
      </c>
      <c r="D9" s="1042">
        <v>1</v>
      </c>
      <c r="E9" s="1043"/>
      <c r="F9" s="1034"/>
      <c r="G9" s="1035"/>
      <c r="H9" s="1035"/>
      <c r="I9" s="1036"/>
      <c r="J9" s="445">
        <v>12</v>
      </c>
      <c r="K9" s="446">
        <v>15</v>
      </c>
      <c r="L9" s="960">
        <v>1</v>
      </c>
      <c r="M9" s="961"/>
      <c r="N9" s="445">
        <v>10</v>
      </c>
      <c r="O9" s="446">
        <v>15</v>
      </c>
      <c r="P9" s="960">
        <v>1</v>
      </c>
      <c r="Q9" s="961"/>
      <c r="R9" s="447">
        <v>4</v>
      </c>
      <c r="S9" s="446">
        <v>15</v>
      </c>
      <c r="T9" s="960">
        <v>1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customHeight="1" thickTop="1" thickBot="1" x14ac:dyDescent="0.3">
      <c r="A10" s="1018"/>
      <c r="B10" s="33">
        <f>G6</f>
        <v>10</v>
      </c>
      <c r="C10" s="34">
        <f>F6</f>
        <v>15</v>
      </c>
      <c r="D10" s="35">
        <f>I6</f>
        <v>0</v>
      </c>
      <c r="E10" s="36">
        <f>H6</f>
        <v>0</v>
      </c>
      <c r="F10" s="1034"/>
      <c r="G10" s="1035"/>
      <c r="H10" s="1035"/>
      <c r="I10" s="1036"/>
      <c r="J10" s="777">
        <v>7</v>
      </c>
      <c r="K10" s="778">
        <v>15</v>
      </c>
      <c r="L10" s="779"/>
      <c r="M10" s="766"/>
      <c r="N10" s="777">
        <v>15</v>
      </c>
      <c r="O10" s="778">
        <v>12</v>
      </c>
      <c r="P10" s="779">
        <v>11</v>
      </c>
      <c r="Q10" s="776">
        <v>8</v>
      </c>
      <c r="R10" s="780">
        <v>9</v>
      </c>
      <c r="S10" s="778">
        <v>15</v>
      </c>
      <c r="T10" s="776"/>
      <c r="U10" s="781"/>
      <c r="V10" s="944">
        <f>P11+L11+D11+T11</f>
        <v>5</v>
      </c>
      <c r="W10" s="950"/>
      <c r="X10" s="1044">
        <f>J10+J11+L10+N10+N11+P10+D10+B10+B11+R10+R11+T10</f>
        <v>80</v>
      </c>
      <c r="Y10" s="1046">
        <f>K11+K10+M10+O11+O10+U10+E10+C10+C11+S10+S11+Q10</f>
        <v>125</v>
      </c>
      <c r="Z10" s="1054"/>
      <c r="AA10" s="1056"/>
      <c r="AB10" s="942"/>
    </row>
    <row r="11" spans="1:28" ht="15.75" customHeight="1" thickBot="1" x14ac:dyDescent="0.3">
      <c r="A11" s="1019"/>
      <c r="B11" s="40">
        <f>G7</f>
        <v>5</v>
      </c>
      <c r="C11" s="41">
        <f>F7</f>
        <v>15</v>
      </c>
      <c r="D11" s="1040">
        <v>1</v>
      </c>
      <c r="E11" s="1041"/>
      <c r="F11" s="1037"/>
      <c r="G11" s="1038"/>
      <c r="H11" s="1038"/>
      <c r="I11" s="1039"/>
      <c r="J11" s="782">
        <v>9</v>
      </c>
      <c r="K11" s="783">
        <v>15</v>
      </c>
      <c r="L11" s="1029">
        <v>1</v>
      </c>
      <c r="M11" s="1030"/>
      <c r="N11" s="782">
        <v>9</v>
      </c>
      <c r="O11" s="783">
        <v>15</v>
      </c>
      <c r="P11" s="1029">
        <v>2</v>
      </c>
      <c r="Q11" s="1030"/>
      <c r="R11" s="784">
        <v>5</v>
      </c>
      <c r="S11" s="783">
        <v>15</v>
      </c>
      <c r="T11" s="1029">
        <v>1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customHeight="1" thickTop="1" thickBot="1" x14ac:dyDescent="0.3">
      <c r="A12" s="988" t="s">
        <v>49</v>
      </c>
      <c r="B12" s="24">
        <f>K4</f>
        <v>4</v>
      </c>
      <c r="C12" s="21">
        <f>J4</f>
        <v>15</v>
      </c>
      <c r="D12" s="22">
        <f>M4</f>
        <v>0</v>
      </c>
      <c r="E12" s="23">
        <f>L4</f>
        <v>0</v>
      </c>
      <c r="F12" s="44">
        <f>K8</f>
        <v>15</v>
      </c>
      <c r="G12" s="45">
        <f>J8</f>
        <v>17</v>
      </c>
      <c r="H12" s="27">
        <f>M8</f>
        <v>11</v>
      </c>
      <c r="I12" s="25">
        <f>L8</f>
        <v>3</v>
      </c>
      <c r="J12" s="1031"/>
      <c r="K12" s="1032"/>
      <c r="L12" s="1032"/>
      <c r="M12" s="1033"/>
      <c r="N12" s="450">
        <v>16</v>
      </c>
      <c r="O12" s="448">
        <v>14</v>
      </c>
      <c r="P12" s="449"/>
      <c r="Q12" s="451"/>
      <c r="R12" s="452">
        <v>9</v>
      </c>
      <c r="S12" s="448">
        <v>15</v>
      </c>
      <c r="T12" s="451"/>
      <c r="U12" s="456"/>
      <c r="V12" s="944">
        <f>P13+H13+D13+T13</f>
        <v>6</v>
      </c>
      <c r="W12" s="949">
        <f>V12+V14</f>
        <v>12</v>
      </c>
      <c r="X12" s="1044">
        <f>H12+F12+F13+D12+B12+B13+N12+N13+P12+R12+R13+T12</f>
        <v>104</v>
      </c>
      <c r="Y12" s="1046">
        <f>I12+G12+G13+E12+C12+C13+O13+O12+U12+S12+S13+Q12</f>
        <v>118</v>
      </c>
      <c r="Z12" s="1044">
        <f>X12+X14</f>
        <v>231</v>
      </c>
      <c r="AA12" s="1046">
        <f>Y12+Y14</f>
        <v>242</v>
      </c>
      <c r="AB12" s="941" t="s">
        <v>85</v>
      </c>
    </row>
    <row r="13" spans="1:28" ht="15.75" customHeight="1" thickBot="1" x14ac:dyDescent="0.3">
      <c r="A13" s="1018"/>
      <c r="B13" s="30">
        <f>K5</f>
        <v>9</v>
      </c>
      <c r="C13" s="31">
        <f>J5</f>
        <v>15</v>
      </c>
      <c r="D13" s="960">
        <v>1</v>
      </c>
      <c r="E13" s="961"/>
      <c r="F13" s="47">
        <f>K9</f>
        <v>15</v>
      </c>
      <c r="G13" s="48">
        <f>J9</f>
        <v>12</v>
      </c>
      <c r="H13" s="960">
        <v>2</v>
      </c>
      <c r="I13" s="961"/>
      <c r="J13" s="1034"/>
      <c r="K13" s="1035"/>
      <c r="L13" s="1035"/>
      <c r="M13" s="1036"/>
      <c r="N13" s="453">
        <v>15</v>
      </c>
      <c r="O13" s="454">
        <v>12</v>
      </c>
      <c r="P13" s="960">
        <v>2</v>
      </c>
      <c r="Q13" s="961"/>
      <c r="R13" s="455">
        <v>10</v>
      </c>
      <c r="S13" s="454">
        <v>15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customHeight="1" thickTop="1" thickBot="1" x14ac:dyDescent="0.3">
      <c r="A14" s="1018"/>
      <c r="B14" s="37">
        <f>K6</f>
        <v>7</v>
      </c>
      <c r="C14" s="38">
        <f>J6</f>
        <v>15</v>
      </c>
      <c r="D14" s="39">
        <f>M6</f>
        <v>0</v>
      </c>
      <c r="E14" s="23">
        <f>L6</f>
        <v>0</v>
      </c>
      <c r="F14" s="49">
        <f>K10</f>
        <v>15</v>
      </c>
      <c r="G14" s="50">
        <f>J10</f>
        <v>7</v>
      </c>
      <c r="H14" s="51">
        <f>M10</f>
        <v>0</v>
      </c>
      <c r="I14" s="25">
        <f>L10</f>
        <v>0</v>
      </c>
      <c r="J14" s="1034"/>
      <c r="K14" s="1035"/>
      <c r="L14" s="1035"/>
      <c r="M14" s="1036"/>
      <c r="N14" s="777">
        <v>11</v>
      </c>
      <c r="O14" s="778">
        <v>15</v>
      </c>
      <c r="P14" s="779">
        <v>12</v>
      </c>
      <c r="Q14" s="776">
        <v>10</v>
      </c>
      <c r="R14" s="780">
        <v>21</v>
      </c>
      <c r="S14" s="778">
        <v>23</v>
      </c>
      <c r="T14" s="776">
        <v>9</v>
      </c>
      <c r="U14" s="781">
        <v>11</v>
      </c>
      <c r="V14" s="944">
        <f>P15+H15+D15+T15</f>
        <v>6</v>
      </c>
      <c r="W14" s="950"/>
      <c r="X14" s="1044">
        <f>H14+F14+F15+D14+B14+B15+N14+N15+P14+R14+R15+T14</f>
        <v>127</v>
      </c>
      <c r="Y14" s="1046">
        <f>I14+G14+G15+E14+C14+C15+O15+O14+U14+S14+S15+Q14</f>
        <v>124</v>
      </c>
      <c r="Z14" s="1054"/>
      <c r="AA14" s="1056"/>
      <c r="AB14" s="942"/>
    </row>
    <row r="15" spans="1:28" ht="15.75" customHeight="1" thickBot="1" x14ac:dyDescent="0.3">
      <c r="A15" s="1019"/>
      <c r="B15" s="42">
        <f>K7</f>
        <v>7</v>
      </c>
      <c r="C15" s="43">
        <f>J7</f>
        <v>15</v>
      </c>
      <c r="D15" s="1029">
        <v>1</v>
      </c>
      <c r="E15" s="1030"/>
      <c r="F15" s="43">
        <f>K11</f>
        <v>15</v>
      </c>
      <c r="G15" s="52">
        <f>J11</f>
        <v>9</v>
      </c>
      <c r="H15" s="1029">
        <v>2</v>
      </c>
      <c r="I15" s="1030"/>
      <c r="J15" s="1037"/>
      <c r="K15" s="1038"/>
      <c r="L15" s="1038"/>
      <c r="M15" s="1039"/>
      <c r="N15" s="782">
        <v>15</v>
      </c>
      <c r="O15" s="783">
        <v>11</v>
      </c>
      <c r="P15" s="1029">
        <v>2</v>
      </c>
      <c r="Q15" s="1030"/>
      <c r="R15" s="784">
        <v>15</v>
      </c>
      <c r="S15" s="783">
        <v>8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customHeight="1" thickTop="1" thickBot="1" x14ac:dyDescent="0.3">
      <c r="A16" s="988" t="s">
        <v>8</v>
      </c>
      <c r="B16" s="24">
        <f>O4</f>
        <v>9</v>
      </c>
      <c r="C16" s="21">
        <f>N4</f>
        <v>15</v>
      </c>
      <c r="D16" s="22">
        <f>Q4</f>
        <v>0</v>
      </c>
      <c r="E16" s="53">
        <f>P4</f>
        <v>0</v>
      </c>
      <c r="F16" s="44">
        <f>O8</f>
        <v>15</v>
      </c>
      <c r="G16" s="45">
        <f>N8</f>
        <v>13</v>
      </c>
      <c r="H16" s="27">
        <f>Q8</f>
        <v>0</v>
      </c>
      <c r="I16" s="54">
        <f>P8</f>
        <v>0</v>
      </c>
      <c r="J16" s="24">
        <f>O12</f>
        <v>14</v>
      </c>
      <c r="K16" s="21">
        <f>N12</f>
        <v>16</v>
      </c>
      <c r="L16" s="22">
        <f>Q12</f>
        <v>0</v>
      </c>
      <c r="M16" s="53">
        <f>P12</f>
        <v>0</v>
      </c>
      <c r="N16" s="1031"/>
      <c r="O16" s="1032"/>
      <c r="P16" s="1032"/>
      <c r="Q16" s="1033"/>
      <c r="R16" s="457">
        <v>10</v>
      </c>
      <c r="S16" s="458">
        <v>15</v>
      </c>
      <c r="T16" s="459"/>
      <c r="U16" s="460"/>
      <c r="V16" s="944">
        <f>H17+D17+L17+T17</f>
        <v>5</v>
      </c>
      <c r="W16" s="949">
        <f>V16+V18</f>
        <v>9</v>
      </c>
      <c r="X16" s="1044">
        <f>J16+J17+L16+B16+B17+D16+F16+F17+H16+R16+R17+T16</f>
        <v>92</v>
      </c>
      <c r="Y16" s="1046">
        <f>K17+K16+M16+C17+C16+E16+I16+G16+G17+S16+S17+U16</f>
        <v>114</v>
      </c>
      <c r="Z16" s="1044">
        <f>X16+X18</f>
        <v>198</v>
      </c>
      <c r="AA16" s="1046">
        <f>Y16+Y18</f>
        <v>254</v>
      </c>
      <c r="AB16" s="941" t="s">
        <v>86</v>
      </c>
    </row>
    <row r="17" spans="1:28" ht="15.75" customHeight="1" thickBot="1" x14ac:dyDescent="0.3">
      <c r="A17" s="1018"/>
      <c r="B17" s="30">
        <f>O5</f>
        <v>8</v>
      </c>
      <c r="C17" s="31">
        <f>N5</f>
        <v>15</v>
      </c>
      <c r="D17" s="960">
        <v>1</v>
      </c>
      <c r="E17" s="961"/>
      <c r="F17" s="31">
        <f>O9</f>
        <v>15</v>
      </c>
      <c r="G17" s="48">
        <f>N9</f>
        <v>10</v>
      </c>
      <c r="H17" s="960">
        <v>2</v>
      </c>
      <c r="I17" s="961"/>
      <c r="J17" s="30">
        <f>O13</f>
        <v>12</v>
      </c>
      <c r="K17" s="31">
        <f>N13</f>
        <v>15</v>
      </c>
      <c r="L17" s="960">
        <v>1</v>
      </c>
      <c r="M17" s="961"/>
      <c r="N17" s="1034"/>
      <c r="O17" s="1035"/>
      <c r="P17" s="1035"/>
      <c r="Q17" s="1036"/>
      <c r="R17" s="461">
        <v>9</v>
      </c>
      <c r="S17" s="462">
        <v>15</v>
      </c>
      <c r="T17" s="1042">
        <v>1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customHeight="1" thickTop="1" thickBot="1" x14ac:dyDescent="0.3">
      <c r="A18" s="1018"/>
      <c r="B18" s="37">
        <f>O6</f>
        <v>5</v>
      </c>
      <c r="C18" s="38">
        <f>N6</f>
        <v>15</v>
      </c>
      <c r="D18" s="61">
        <f>Q6</f>
        <v>0</v>
      </c>
      <c r="E18" s="23">
        <f>P6</f>
        <v>0</v>
      </c>
      <c r="F18" s="49">
        <f>O10</f>
        <v>12</v>
      </c>
      <c r="G18" s="50">
        <f>N10</f>
        <v>15</v>
      </c>
      <c r="H18" s="62">
        <f>Q10</f>
        <v>8</v>
      </c>
      <c r="I18" s="25">
        <f>P10</f>
        <v>11</v>
      </c>
      <c r="J18" s="37">
        <f>O14</f>
        <v>15</v>
      </c>
      <c r="K18" s="38">
        <f>N14</f>
        <v>11</v>
      </c>
      <c r="L18" s="61">
        <f>Q14</f>
        <v>10</v>
      </c>
      <c r="M18" s="23">
        <f>P14</f>
        <v>12</v>
      </c>
      <c r="N18" s="1034"/>
      <c r="O18" s="1035"/>
      <c r="P18" s="1035"/>
      <c r="Q18" s="1036"/>
      <c r="R18" s="785">
        <v>20</v>
      </c>
      <c r="S18" s="786">
        <v>22</v>
      </c>
      <c r="T18" s="64"/>
      <c r="U18" s="65"/>
      <c r="V18" s="944">
        <f>D19+H19+L19+T19</f>
        <v>4</v>
      </c>
      <c r="W18" s="950"/>
      <c r="X18" s="1044">
        <f>F19+J19+R18+R19+T18+J18+L18+B18+D18+F18+H18+B19</f>
        <v>106</v>
      </c>
      <c r="Y18" s="1046">
        <f>K18+M18+C18+E18+I18+G18+C19+G19+K19+S18+S19+U18</f>
        <v>140</v>
      </c>
      <c r="Z18" s="1054"/>
      <c r="AA18" s="1056"/>
      <c r="AB18" s="942"/>
    </row>
    <row r="19" spans="1:28" ht="15.75" customHeight="1" thickBot="1" x14ac:dyDescent="0.3">
      <c r="A19" s="1019"/>
      <c r="B19" s="42">
        <f>O7</f>
        <v>4</v>
      </c>
      <c r="C19" s="43">
        <f>N7</f>
        <v>15</v>
      </c>
      <c r="D19" s="1029">
        <v>1</v>
      </c>
      <c r="E19" s="1030"/>
      <c r="F19" s="43">
        <f>O11</f>
        <v>15</v>
      </c>
      <c r="G19" s="52">
        <f>N11</f>
        <v>9</v>
      </c>
      <c r="H19" s="1029">
        <v>1</v>
      </c>
      <c r="I19" s="1030"/>
      <c r="J19" s="42">
        <f>O15</f>
        <v>11</v>
      </c>
      <c r="K19" s="43">
        <f>N15</f>
        <v>15</v>
      </c>
      <c r="L19" s="1029">
        <v>1</v>
      </c>
      <c r="M19" s="1030"/>
      <c r="N19" s="1037"/>
      <c r="O19" s="1038"/>
      <c r="P19" s="1038"/>
      <c r="Q19" s="1039"/>
      <c r="R19" s="789">
        <v>6</v>
      </c>
      <c r="S19" s="790">
        <v>15</v>
      </c>
      <c r="T19" s="1040">
        <v>1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customHeight="1" thickTop="1" thickBot="1" x14ac:dyDescent="0.3">
      <c r="A20" s="988" t="s">
        <v>50</v>
      </c>
      <c r="B20" s="24">
        <f>S4</f>
        <v>12</v>
      </c>
      <c r="C20" s="66">
        <f>R4</f>
        <v>15</v>
      </c>
      <c r="D20" s="27">
        <f>U4</f>
        <v>0</v>
      </c>
      <c r="E20" s="53">
        <f>T4</f>
        <v>0</v>
      </c>
      <c r="F20" s="44">
        <f>S8</f>
        <v>15</v>
      </c>
      <c r="G20" s="45">
        <f>R8</f>
        <v>3</v>
      </c>
      <c r="H20" s="27">
        <f>U8</f>
        <v>0</v>
      </c>
      <c r="I20" s="25">
        <f>T8</f>
        <v>0</v>
      </c>
      <c r="J20" s="24">
        <f>S12</f>
        <v>15</v>
      </c>
      <c r="K20" s="66">
        <f>R12</f>
        <v>9</v>
      </c>
      <c r="L20" s="27">
        <f>U12</f>
        <v>0</v>
      </c>
      <c r="M20" s="23">
        <f>T12</f>
        <v>0</v>
      </c>
      <c r="N20" s="55">
        <f>S16</f>
        <v>15</v>
      </c>
      <c r="O20" s="67">
        <f>R16</f>
        <v>10</v>
      </c>
      <c r="P20" s="18">
        <f>U16</f>
        <v>0</v>
      </c>
      <c r="Q20" s="36">
        <f>T16</f>
        <v>0</v>
      </c>
      <c r="R20" s="1034"/>
      <c r="S20" s="1035"/>
      <c r="T20" s="1035"/>
      <c r="U20" s="1036"/>
      <c r="V20" s="944">
        <f>P21+L21+H21+D21</f>
        <v>7</v>
      </c>
      <c r="W20" s="950">
        <f>V20+V22</f>
        <v>14</v>
      </c>
      <c r="X20" s="1044">
        <f>P20+N20+N21+L20+J20+J21+H20+F20+F21+D20+B20+B21</f>
        <v>110</v>
      </c>
      <c r="Y20" s="1046">
        <f>Q20+O20+O21+M20+K20+K21+I20+G20+G21+E20+C20+C21</f>
        <v>75</v>
      </c>
      <c r="Z20" s="1054">
        <f>X20+X22</f>
        <v>233</v>
      </c>
      <c r="AA20" s="1056">
        <f>Y20+Y22</f>
        <v>190</v>
      </c>
      <c r="AB20" s="942" t="s">
        <v>84</v>
      </c>
    </row>
    <row r="21" spans="1:28" ht="15.75" customHeight="1" thickBot="1" x14ac:dyDescent="0.3">
      <c r="A21" s="1018"/>
      <c r="B21" s="30">
        <f>S5</f>
        <v>8</v>
      </c>
      <c r="C21" s="31">
        <f>R5</f>
        <v>15</v>
      </c>
      <c r="D21" s="960">
        <v>1</v>
      </c>
      <c r="E21" s="961"/>
      <c r="F21" s="31">
        <f>S9</f>
        <v>15</v>
      </c>
      <c r="G21" s="48">
        <f>R9</f>
        <v>4</v>
      </c>
      <c r="H21" s="960">
        <v>2</v>
      </c>
      <c r="I21" s="961"/>
      <c r="J21" s="30">
        <f>S13</f>
        <v>15</v>
      </c>
      <c r="K21" s="31">
        <f>R13</f>
        <v>10</v>
      </c>
      <c r="L21" s="960">
        <v>2</v>
      </c>
      <c r="M21" s="961"/>
      <c r="N21" s="59">
        <f>S17</f>
        <v>15</v>
      </c>
      <c r="O21" s="60">
        <f>R17</f>
        <v>9</v>
      </c>
      <c r="P21" s="1042">
        <v>2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customHeight="1" thickBot="1" x14ac:dyDescent="0.3">
      <c r="A22" s="1018"/>
      <c r="B22" s="37">
        <f>S6</f>
        <v>6</v>
      </c>
      <c r="C22" s="38">
        <f>R6</f>
        <v>15</v>
      </c>
      <c r="D22" s="51">
        <f>U6</f>
        <v>0</v>
      </c>
      <c r="E22" s="23">
        <f>T6</f>
        <v>0</v>
      </c>
      <c r="F22" s="49">
        <f>S10</f>
        <v>15</v>
      </c>
      <c r="G22" s="50">
        <f>R10</f>
        <v>9</v>
      </c>
      <c r="H22" s="51">
        <f>U10</f>
        <v>0</v>
      </c>
      <c r="I22" s="25">
        <f>T10</f>
        <v>0</v>
      </c>
      <c r="J22" s="37">
        <f>S14</f>
        <v>23</v>
      </c>
      <c r="K22" s="68">
        <f>R14</f>
        <v>21</v>
      </c>
      <c r="L22" s="51">
        <f>U14</f>
        <v>11</v>
      </c>
      <c r="M22" s="23">
        <f>T14</f>
        <v>9</v>
      </c>
      <c r="N22" s="63">
        <f>S18</f>
        <v>22</v>
      </c>
      <c r="O22" s="69">
        <f>R18</f>
        <v>20</v>
      </c>
      <c r="P22" s="35">
        <f>U18</f>
        <v>0</v>
      </c>
      <c r="Q22" s="36">
        <f>T18</f>
        <v>0</v>
      </c>
      <c r="R22" s="1034"/>
      <c r="S22" s="1035"/>
      <c r="T22" s="1035"/>
      <c r="U22" s="1036"/>
      <c r="V22" s="1069">
        <f>P23+L23+H23+D23</f>
        <v>7</v>
      </c>
      <c r="W22" s="950"/>
      <c r="X22" s="1054">
        <f>P22+N22+N23+L22+J22+J23+H22+F22+F23+D22+B22+B23</f>
        <v>123</v>
      </c>
      <c r="Y22" s="1056">
        <f>Q22+O22+O23+M22+K22+K23+I22+G22+G23+E22+C22+C23</f>
        <v>115</v>
      </c>
      <c r="Z22" s="1054"/>
      <c r="AA22" s="1056"/>
      <c r="AB22" s="942"/>
    </row>
    <row r="23" spans="1:28" ht="15.75" customHeight="1" thickBot="1" x14ac:dyDescent="0.3">
      <c r="A23" s="1058"/>
      <c r="B23" s="70">
        <f>S7</f>
        <v>8</v>
      </c>
      <c r="C23" s="71">
        <f>R7</f>
        <v>15</v>
      </c>
      <c r="D23" s="1063">
        <v>1</v>
      </c>
      <c r="E23" s="1064"/>
      <c r="F23" s="71">
        <f>S11</f>
        <v>15</v>
      </c>
      <c r="G23" s="72">
        <f>R11</f>
        <v>5</v>
      </c>
      <c r="H23" s="1063">
        <v>2</v>
      </c>
      <c r="I23" s="1064"/>
      <c r="J23" s="70">
        <f>S15</f>
        <v>8</v>
      </c>
      <c r="K23" s="71">
        <f>R15</f>
        <v>15</v>
      </c>
      <c r="L23" s="1063">
        <v>2</v>
      </c>
      <c r="M23" s="1064"/>
      <c r="N23" s="73">
        <f>S19</f>
        <v>15</v>
      </c>
      <c r="O23" s="74">
        <f>R19</f>
        <v>6</v>
      </c>
      <c r="P23" s="1065">
        <v>2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V16:V17"/>
    <mergeCell ref="X16:X17"/>
    <mergeCell ref="Y16:Y17"/>
    <mergeCell ref="D23:E23"/>
    <mergeCell ref="H23:I23"/>
    <mergeCell ref="L23:M23"/>
    <mergeCell ref="P23:Q23"/>
    <mergeCell ref="Y20:Y21"/>
    <mergeCell ref="D21:E21"/>
    <mergeCell ref="H21:I21"/>
    <mergeCell ref="L21:M21"/>
    <mergeCell ref="P21:Q21"/>
    <mergeCell ref="D17:E17"/>
    <mergeCell ref="H17:I17"/>
    <mergeCell ref="L17:M17"/>
    <mergeCell ref="D19:E19"/>
    <mergeCell ref="A16:A19"/>
    <mergeCell ref="N16:Q19"/>
    <mergeCell ref="H19:I19"/>
    <mergeCell ref="X12:X13"/>
    <mergeCell ref="Y12:Y13"/>
    <mergeCell ref="V8:V9"/>
    <mergeCell ref="X8:X9"/>
    <mergeCell ref="Y8:Y9"/>
    <mergeCell ref="Z16:Z19"/>
    <mergeCell ref="AA16:AA19"/>
    <mergeCell ref="AB16:AB19"/>
    <mergeCell ref="Z12:Z15"/>
    <mergeCell ref="AA12:AA15"/>
    <mergeCell ref="AB12:AB15"/>
    <mergeCell ref="V14:V15"/>
    <mergeCell ref="X14:X15"/>
    <mergeCell ref="Y14:Y15"/>
    <mergeCell ref="Z8:Z11"/>
    <mergeCell ref="AA8:AA11"/>
    <mergeCell ref="AB8:AB11"/>
    <mergeCell ref="W16:W19"/>
    <mergeCell ref="X10:X11"/>
    <mergeCell ref="Y10:Y11"/>
    <mergeCell ref="V12:V13"/>
    <mergeCell ref="A1:AB1"/>
    <mergeCell ref="R3:U3"/>
    <mergeCell ref="X3:Y3"/>
    <mergeCell ref="Z3:AA3"/>
    <mergeCell ref="V4:V5"/>
    <mergeCell ref="X4:X5"/>
    <mergeCell ref="W8:W11"/>
    <mergeCell ref="D9:E9"/>
    <mergeCell ref="D11:E11"/>
    <mergeCell ref="A8:A11"/>
    <mergeCell ref="F8:I11"/>
    <mergeCell ref="L11:M11"/>
    <mergeCell ref="P11:Q11"/>
    <mergeCell ref="V3:W3"/>
    <mergeCell ref="Y4:Y5"/>
    <mergeCell ref="Z4:Z7"/>
    <mergeCell ref="AA4:AA7"/>
    <mergeCell ref="AB4:AB7"/>
    <mergeCell ref="V6:V7"/>
    <mergeCell ref="X6:X7"/>
    <mergeCell ref="Y6:Y7"/>
    <mergeCell ref="B3:E3"/>
    <mergeCell ref="F3:I3"/>
    <mergeCell ref="V10:V11"/>
    <mergeCell ref="T15:U15"/>
    <mergeCell ref="T13:U13"/>
    <mergeCell ref="T7:U7"/>
    <mergeCell ref="W4:W7"/>
    <mergeCell ref="T5:U5"/>
    <mergeCell ref="T19:U19"/>
    <mergeCell ref="T9:U9"/>
    <mergeCell ref="L9:M9"/>
    <mergeCell ref="P9:Q9"/>
    <mergeCell ref="P13:Q13"/>
    <mergeCell ref="T11:U11"/>
    <mergeCell ref="L19:M19"/>
    <mergeCell ref="W12:W15"/>
    <mergeCell ref="T17:U17"/>
    <mergeCell ref="H7:I7"/>
    <mergeCell ref="A4:A7"/>
    <mergeCell ref="B4:E7"/>
    <mergeCell ref="L7:M7"/>
    <mergeCell ref="P7:Q7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J12" sqref="J12:M15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46.5" customHeight="1" x14ac:dyDescent="0.25">
      <c r="A1" s="1010" t="s">
        <v>98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64.5" customHeight="1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customHeight="1" thickTop="1" thickBot="1" x14ac:dyDescent="0.3">
      <c r="A4" s="988" t="s">
        <v>51</v>
      </c>
      <c r="B4" s="1020"/>
      <c r="C4" s="1021"/>
      <c r="D4" s="1021"/>
      <c r="E4" s="1022"/>
      <c r="F4" s="463">
        <v>15</v>
      </c>
      <c r="G4" s="464">
        <v>8</v>
      </c>
      <c r="H4" s="465"/>
      <c r="I4" s="466"/>
      <c r="J4" s="463">
        <v>15</v>
      </c>
      <c r="K4" s="467">
        <v>10</v>
      </c>
      <c r="L4" s="465"/>
      <c r="M4" s="468"/>
      <c r="N4" s="463">
        <v>17</v>
      </c>
      <c r="O4" s="467">
        <v>15</v>
      </c>
      <c r="P4" s="465"/>
      <c r="Q4" s="466"/>
      <c r="R4" s="143">
        <v>15</v>
      </c>
      <c r="S4" s="152">
        <v>11</v>
      </c>
      <c r="T4" s="465"/>
      <c r="U4" s="468"/>
      <c r="V4" s="944">
        <f>T5+P5+L5+H5</f>
        <v>8</v>
      </c>
      <c r="W4" s="949">
        <f>V4+V6</f>
        <v>16</v>
      </c>
      <c r="X4" s="1044">
        <f>J4+J5+L4+N4+N5+P4+H4+F4+F5+R4+R5+T4</f>
        <v>124</v>
      </c>
      <c r="Y4" s="1046">
        <f>K5+K4+M4+O5+O4+U4+I4+G4+G5+Q4+S4+S5</f>
        <v>87</v>
      </c>
      <c r="Z4" s="1048">
        <f>X4+X6</f>
        <v>244</v>
      </c>
      <c r="AA4" s="1051">
        <f>Y4+Y6</f>
        <v>143</v>
      </c>
      <c r="AB4" s="941" t="s">
        <v>83</v>
      </c>
    </row>
    <row r="5" spans="1:28" ht="15.75" customHeight="1" thickBot="1" x14ac:dyDescent="0.3">
      <c r="A5" s="1018"/>
      <c r="B5" s="1023"/>
      <c r="C5" s="1024"/>
      <c r="D5" s="1024"/>
      <c r="E5" s="1025"/>
      <c r="F5" s="469">
        <v>15</v>
      </c>
      <c r="G5" s="470">
        <v>11</v>
      </c>
      <c r="H5" s="986">
        <v>2</v>
      </c>
      <c r="I5" s="987"/>
      <c r="J5" s="469">
        <v>17</v>
      </c>
      <c r="K5" s="470">
        <v>15</v>
      </c>
      <c r="L5" s="986">
        <v>2</v>
      </c>
      <c r="M5" s="987"/>
      <c r="N5" s="469">
        <v>15</v>
      </c>
      <c r="O5" s="470">
        <v>7</v>
      </c>
      <c r="P5" s="986">
        <v>2</v>
      </c>
      <c r="Q5" s="987"/>
      <c r="R5" s="153">
        <v>15</v>
      </c>
      <c r="S5" s="154">
        <v>10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customHeight="1" thickTop="1" thickBot="1" x14ac:dyDescent="0.3">
      <c r="A6" s="1018"/>
      <c r="B6" s="1023"/>
      <c r="C6" s="1024"/>
      <c r="D6" s="1024"/>
      <c r="E6" s="1025"/>
      <c r="F6" s="761">
        <v>15</v>
      </c>
      <c r="G6" s="762">
        <v>11</v>
      </c>
      <c r="H6" s="763"/>
      <c r="I6" s="759"/>
      <c r="J6" s="761">
        <v>15</v>
      </c>
      <c r="K6" s="762">
        <v>5</v>
      </c>
      <c r="L6" s="763"/>
      <c r="M6" s="760"/>
      <c r="N6" s="761">
        <v>15</v>
      </c>
      <c r="O6" s="762">
        <v>1</v>
      </c>
      <c r="P6" s="763"/>
      <c r="Q6" s="759"/>
      <c r="R6" s="900">
        <v>15</v>
      </c>
      <c r="S6" s="901">
        <v>7</v>
      </c>
      <c r="T6" s="763"/>
      <c r="U6" s="760"/>
      <c r="V6" s="944">
        <f>T7+P7+L7+H7</f>
        <v>8</v>
      </c>
      <c r="W6" s="950"/>
      <c r="X6" s="1044">
        <f>J6+J7+L6+N6+N7+P6+H6+F6+F7+T6+R6+R7</f>
        <v>120</v>
      </c>
      <c r="Y6" s="1046">
        <f>K7+K6+M6+O7+O6+U6+I6+G6+G7+S6+S7+Q6</f>
        <v>56</v>
      </c>
      <c r="Z6" s="1049"/>
      <c r="AA6" s="1052"/>
      <c r="AB6" s="942"/>
    </row>
    <row r="7" spans="1:28" ht="15.75" customHeight="1" thickBot="1" x14ac:dyDescent="0.3">
      <c r="A7" s="1019"/>
      <c r="B7" s="1026"/>
      <c r="C7" s="1027"/>
      <c r="D7" s="1027"/>
      <c r="E7" s="1028"/>
      <c r="F7" s="759">
        <v>15</v>
      </c>
      <c r="G7" s="764">
        <v>8</v>
      </c>
      <c r="H7" s="1000">
        <v>2</v>
      </c>
      <c r="I7" s="1001"/>
      <c r="J7" s="765">
        <v>15</v>
      </c>
      <c r="K7" s="764">
        <v>5</v>
      </c>
      <c r="L7" s="1000">
        <v>2</v>
      </c>
      <c r="M7" s="1001"/>
      <c r="N7" s="765">
        <v>15</v>
      </c>
      <c r="O7" s="764">
        <v>6</v>
      </c>
      <c r="P7" s="1000">
        <v>2</v>
      </c>
      <c r="Q7" s="1001"/>
      <c r="R7" s="902">
        <v>15</v>
      </c>
      <c r="S7" s="903">
        <v>13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customHeight="1" thickTop="1" thickBot="1" x14ac:dyDescent="0.3">
      <c r="A8" s="988" t="s">
        <v>9</v>
      </c>
      <c r="B8" s="16">
        <f>G4</f>
        <v>8</v>
      </c>
      <c r="C8" s="17">
        <f>F4</f>
        <v>15</v>
      </c>
      <c r="D8" s="18">
        <f>I4</f>
        <v>0</v>
      </c>
      <c r="E8" s="19">
        <f>H4</f>
        <v>0</v>
      </c>
      <c r="F8" s="1031"/>
      <c r="G8" s="1032"/>
      <c r="H8" s="1032"/>
      <c r="I8" s="1033"/>
      <c r="J8" s="471">
        <v>15</v>
      </c>
      <c r="K8" s="472">
        <v>9</v>
      </c>
      <c r="L8" s="473"/>
      <c r="M8" s="474"/>
      <c r="N8" s="475">
        <v>10</v>
      </c>
      <c r="O8" s="472">
        <v>15</v>
      </c>
      <c r="P8" s="473"/>
      <c r="Q8" s="476"/>
      <c r="R8" s="477">
        <v>15</v>
      </c>
      <c r="S8" s="472">
        <v>13</v>
      </c>
      <c r="T8" s="478">
        <v>12</v>
      </c>
      <c r="U8" s="474">
        <v>10</v>
      </c>
      <c r="V8" s="944">
        <f>T9+P9+L9+D9</f>
        <v>6</v>
      </c>
      <c r="W8" s="949">
        <f>V8+V10</f>
        <v>13</v>
      </c>
      <c r="X8" s="1044">
        <f>J8+J9+L8+N8+N9+P8+D8+B8+B9+R8+R9+T8</f>
        <v>107</v>
      </c>
      <c r="Y8" s="1046">
        <f>K9+K8+M8+O9+O8+U8+E8+C8+C9+S8+S9+Q8</f>
        <v>119</v>
      </c>
      <c r="Z8" s="1044">
        <f>X8+X10</f>
        <v>217</v>
      </c>
      <c r="AA8" s="1046">
        <f>Y8+Y10</f>
        <v>215</v>
      </c>
      <c r="AB8" s="941" t="s">
        <v>84</v>
      </c>
    </row>
    <row r="9" spans="1:28" ht="15.75" customHeight="1" thickBot="1" x14ac:dyDescent="0.3">
      <c r="A9" s="1018"/>
      <c r="B9" s="28">
        <f>G5</f>
        <v>11</v>
      </c>
      <c r="C9" s="29">
        <f>F5</f>
        <v>15</v>
      </c>
      <c r="D9" s="1042">
        <v>1</v>
      </c>
      <c r="E9" s="1043"/>
      <c r="F9" s="1034"/>
      <c r="G9" s="1035"/>
      <c r="H9" s="1035"/>
      <c r="I9" s="1036"/>
      <c r="J9" s="479">
        <v>15</v>
      </c>
      <c r="K9" s="480">
        <v>10</v>
      </c>
      <c r="L9" s="960">
        <v>2</v>
      </c>
      <c r="M9" s="961"/>
      <c r="N9" s="479">
        <v>15</v>
      </c>
      <c r="O9" s="480">
        <v>17</v>
      </c>
      <c r="P9" s="960">
        <v>1</v>
      </c>
      <c r="Q9" s="961"/>
      <c r="R9" s="481">
        <v>6</v>
      </c>
      <c r="S9" s="480">
        <v>15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customHeight="1" thickTop="1" thickBot="1" x14ac:dyDescent="0.3">
      <c r="A10" s="1018"/>
      <c r="B10" s="33">
        <f>G6</f>
        <v>11</v>
      </c>
      <c r="C10" s="34">
        <f>F6</f>
        <v>15</v>
      </c>
      <c r="D10" s="35">
        <f>I6</f>
        <v>0</v>
      </c>
      <c r="E10" s="36">
        <f>H6</f>
        <v>0</v>
      </c>
      <c r="F10" s="1034"/>
      <c r="G10" s="1035"/>
      <c r="H10" s="1035"/>
      <c r="I10" s="1036"/>
      <c r="J10" s="777">
        <v>15</v>
      </c>
      <c r="K10" s="778">
        <v>7</v>
      </c>
      <c r="L10" s="779"/>
      <c r="M10" s="766"/>
      <c r="N10" s="777">
        <v>17</v>
      </c>
      <c r="O10" s="778">
        <v>15</v>
      </c>
      <c r="P10" s="779"/>
      <c r="Q10" s="776"/>
      <c r="R10" s="780">
        <v>15</v>
      </c>
      <c r="S10" s="778">
        <v>8</v>
      </c>
      <c r="T10" s="776">
        <v>11</v>
      </c>
      <c r="U10" s="781">
        <v>7</v>
      </c>
      <c r="V10" s="944">
        <f>P11+L11+D11+T11</f>
        <v>7</v>
      </c>
      <c r="W10" s="950"/>
      <c r="X10" s="1044">
        <f>J10+J11+L10+N10+N11+P10+D10+B10+B11+R10+R11+T10</f>
        <v>110</v>
      </c>
      <c r="Y10" s="1046">
        <f>K11+K10+M10+O11+O10+U10+E10+C10+C11+S10+S11+Q10</f>
        <v>96</v>
      </c>
      <c r="Z10" s="1054"/>
      <c r="AA10" s="1056"/>
      <c r="AB10" s="942"/>
    </row>
    <row r="11" spans="1:28" ht="15.75" customHeight="1" thickBot="1" x14ac:dyDescent="0.3">
      <c r="A11" s="1019"/>
      <c r="B11" s="40">
        <f>G7</f>
        <v>8</v>
      </c>
      <c r="C11" s="41">
        <f>F7</f>
        <v>15</v>
      </c>
      <c r="D11" s="1040">
        <v>1</v>
      </c>
      <c r="E11" s="1041"/>
      <c r="F11" s="1037"/>
      <c r="G11" s="1038"/>
      <c r="H11" s="1038"/>
      <c r="I11" s="1039"/>
      <c r="J11" s="782">
        <v>15</v>
      </c>
      <c r="K11" s="783">
        <v>7</v>
      </c>
      <c r="L11" s="1029">
        <v>2</v>
      </c>
      <c r="M11" s="1030"/>
      <c r="N11" s="782">
        <v>15</v>
      </c>
      <c r="O11" s="783">
        <v>7</v>
      </c>
      <c r="P11" s="1029">
        <v>2</v>
      </c>
      <c r="Q11" s="1030"/>
      <c r="R11" s="784">
        <v>3</v>
      </c>
      <c r="S11" s="783">
        <v>15</v>
      </c>
      <c r="T11" s="1029">
        <v>2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customHeight="1" thickTop="1" thickBot="1" x14ac:dyDescent="0.3">
      <c r="A12" s="988" t="s">
        <v>52</v>
      </c>
      <c r="B12" s="24">
        <f>K4</f>
        <v>10</v>
      </c>
      <c r="C12" s="21">
        <f>J4</f>
        <v>15</v>
      </c>
      <c r="D12" s="22">
        <f>M4</f>
        <v>0</v>
      </c>
      <c r="E12" s="23">
        <f>L4</f>
        <v>0</v>
      </c>
      <c r="F12" s="44">
        <f>K8</f>
        <v>9</v>
      </c>
      <c r="G12" s="45">
        <f>J8</f>
        <v>15</v>
      </c>
      <c r="H12" s="27">
        <f>M8</f>
        <v>0</v>
      </c>
      <c r="I12" s="25">
        <f>L8</f>
        <v>0</v>
      </c>
      <c r="J12" s="1031"/>
      <c r="K12" s="1032"/>
      <c r="L12" s="1032"/>
      <c r="M12" s="1033"/>
      <c r="N12" s="484">
        <v>7</v>
      </c>
      <c r="O12" s="482">
        <v>15</v>
      </c>
      <c r="P12" s="483"/>
      <c r="Q12" s="485"/>
      <c r="R12" s="486">
        <v>6</v>
      </c>
      <c r="S12" s="482">
        <v>15</v>
      </c>
      <c r="T12" s="485"/>
      <c r="U12" s="490"/>
      <c r="V12" s="944">
        <f>P13+H13+D13+T13</f>
        <v>4</v>
      </c>
      <c r="W12" s="949">
        <f>V12+V14</f>
        <v>9</v>
      </c>
      <c r="X12" s="1044">
        <f>H12+F12+F13+D12+B12+B13+N12+N13+P12+R12+R13+T12</f>
        <v>70</v>
      </c>
      <c r="Y12" s="1046">
        <f>I12+G12+G13+E12+C12+C13+O13+O12+U12+S12+S13+Q12</f>
        <v>122</v>
      </c>
      <c r="Z12" s="1044">
        <f>X12+X14</f>
        <v>138</v>
      </c>
      <c r="AA12" s="1046">
        <f>Y12+Y14</f>
        <v>236</v>
      </c>
      <c r="AB12" s="941" t="s">
        <v>87</v>
      </c>
    </row>
    <row r="13" spans="1:28" ht="15.75" customHeight="1" thickBot="1" x14ac:dyDescent="0.3">
      <c r="A13" s="1018"/>
      <c r="B13" s="30">
        <f>K5</f>
        <v>15</v>
      </c>
      <c r="C13" s="31">
        <f>J5</f>
        <v>17</v>
      </c>
      <c r="D13" s="960">
        <v>1</v>
      </c>
      <c r="E13" s="961"/>
      <c r="F13" s="47">
        <f>K9</f>
        <v>10</v>
      </c>
      <c r="G13" s="48">
        <f>J9</f>
        <v>15</v>
      </c>
      <c r="H13" s="960">
        <v>1</v>
      </c>
      <c r="I13" s="961"/>
      <c r="J13" s="1034"/>
      <c r="K13" s="1035"/>
      <c r="L13" s="1035"/>
      <c r="M13" s="1036"/>
      <c r="N13" s="487">
        <v>8</v>
      </c>
      <c r="O13" s="488">
        <v>15</v>
      </c>
      <c r="P13" s="960">
        <v>1</v>
      </c>
      <c r="Q13" s="961"/>
      <c r="R13" s="489">
        <v>5</v>
      </c>
      <c r="S13" s="488">
        <v>15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customHeight="1" thickTop="1" thickBot="1" x14ac:dyDescent="0.3">
      <c r="A14" s="1018"/>
      <c r="B14" s="37">
        <f>K6</f>
        <v>5</v>
      </c>
      <c r="C14" s="38">
        <f>J6</f>
        <v>15</v>
      </c>
      <c r="D14" s="39">
        <f>M6</f>
        <v>0</v>
      </c>
      <c r="E14" s="23">
        <f>L6</f>
        <v>0</v>
      </c>
      <c r="F14" s="49">
        <f>K10</f>
        <v>7</v>
      </c>
      <c r="G14" s="50">
        <f>J10</f>
        <v>15</v>
      </c>
      <c r="H14" s="51">
        <f>M10</f>
        <v>0</v>
      </c>
      <c r="I14" s="25">
        <f>L10</f>
        <v>0</v>
      </c>
      <c r="J14" s="1034"/>
      <c r="K14" s="1035"/>
      <c r="L14" s="1035"/>
      <c r="M14" s="1036"/>
      <c r="N14" s="777">
        <v>15</v>
      </c>
      <c r="O14" s="778">
        <v>13</v>
      </c>
      <c r="P14" s="779"/>
      <c r="Q14" s="776"/>
      <c r="R14" s="780">
        <v>10</v>
      </c>
      <c r="S14" s="778">
        <v>15</v>
      </c>
      <c r="T14" s="776"/>
      <c r="U14" s="781"/>
      <c r="V14" s="944">
        <f>P15+H15+D15+T15</f>
        <v>5</v>
      </c>
      <c r="W14" s="950"/>
      <c r="X14" s="1044">
        <f>H14+F14+F15+D14+B14+B15+N14+N15+P14+R14+R15+T14</f>
        <v>68</v>
      </c>
      <c r="Y14" s="1046">
        <f>I14+G14+G15+E14+C14+C15+O15+O14+U14+S14+S15+Q14</f>
        <v>114</v>
      </c>
      <c r="Z14" s="1054"/>
      <c r="AA14" s="1056"/>
      <c r="AB14" s="942"/>
    </row>
    <row r="15" spans="1:28" ht="15.75" customHeight="1" thickBot="1" x14ac:dyDescent="0.3">
      <c r="A15" s="1019"/>
      <c r="B15" s="42">
        <f>K7</f>
        <v>5</v>
      </c>
      <c r="C15" s="43">
        <f>J7</f>
        <v>15</v>
      </c>
      <c r="D15" s="1029">
        <v>1</v>
      </c>
      <c r="E15" s="1030"/>
      <c r="F15" s="43">
        <f>K11</f>
        <v>7</v>
      </c>
      <c r="G15" s="52">
        <f>J11</f>
        <v>15</v>
      </c>
      <c r="H15" s="1029">
        <v>1</v>
      </c>
      <c r="I15" s="1030"/>
      <c r="J15" s="1037"/>
      <c r="K15" s="1038"/>
      <c r="L15" s="1038"/>
      <c r="M15" s="1039"/>
      <c r="N15" s="782">
        <v>15</v>
      </c>
      <c r="O15" s="783">
        <v>11</v>
      </c>
      <c r="P15" s="1029">
        <v>2</v>
      </c>
      <c r="Q15" s="1030"/>
      <c r="R15" s="784">
        <v>4</v>
      </c>
      <c r="S15" s="783">
        <v>15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customHeight="1" thickTop="1" thickBot="1" x14ac:dyDescent="0.3">
      <c r="A16" s="988" t="s">
        <v>10</v>
      </c>
      <c r="B16" s="24">
        <f>O4</f>
        <v>15</v>
      </c>
      <c r="C16" s="21">
        <f>N4</f>
        <v>17</v>
      </c>
      <c r="D16" s="22">
        <f>Q4</f>
        <v>0</v>
      </c>
      <c r="E16" s="53">
        <f>P4</f>
        <v>0</v>
      </c>
      <c r="F16" s="44">
        <f>O8</f>
        <v>15</v>
      </c>
      <c r="G16" s="45">
        <f>N8</f>
        <v>10</v>
      </c>
      <c r="H16" s="27">
        <f>Q8</f>
        <v>0</v>
      </c>
      <c r="I16" s="54">
        <f>P8</f>
        <v>0</v>
      </c>
      <c r="J16" s="24">
        <f>O12</f>
        <v>15</v>
      </c>
      <c r="K16" s="21">
        <f>N12</f>
        <v>7</v>
      </c>
      <c r="L16" s="22">
        <f>Q12</f>
        <v>0</v>
      </c>
      <c r="M16" s="53">
        <f>P12</f>
        <v>0</v>
      </c>
      <c r="N16" s="1031"/>
      <c r="O16" s="1032"/>
      <c r="P16" s="1032"/>
      <c r="Q16" s="1033"/>
      <c r="R16" s="491">
        <v>4</v>
      </c>
      <c r="S16" s="492">
        <v>15</v>
      </c>
      <c r="T16" s="493"/>
      <c r="U16" s="494"/>
      <c r="V16" s="944">
        <f>H17+D17+L17+T17</f>
        <v>6</v>
      </c>
      <c r="W16" s="949">
        <f>V16+V18</f>
        <v>10</v>
      </c>
      <c r="X16" s="1044">
        <f>J16+J17+L16+B16+B17+D16+F16+F17+H16+R16+R17+T16</f>
        <v>96</v>
      </c>
      <c r="Y16" s="1046">
        <f>K17+K16+M16+C17+C16+E16+I16+G16+G17+S16+S17+U16</f>
        <v>102</v>
      </c>
      <c r="Z16" s="1044">
        <f>X16+X18</f>
        <v>158</v>
      </c>
      <c r="AA16" s="1046">
        <f>Y16+Y18</f>
        <v>224</v>
      </c>
      <c r="AB16" s="941" t="s">
        <v>86</v>
      </c>
    </row>
    <row r="17" spans="1:28" ht="15.75" customHeight="1" thickBot="1" x14ac:dyDescent="0.3">
      <c r="A17" s="1018"/>
      <c r="B17" s="30">
        <f>O5</f>
        <v>7</v>
      </c>
      <c r="C17" s="31">
        <f>N5</f>
        <v>15</v>
      </c>
      <c r="D17" s="960">
        <v>1</v>
      </c>
      <c r="E17" s="961"/>
      <c r="F17" s="31">
        <f>O9</f>
        <v>17</v>
      </c>
      <c r="G17" s="48">
        <f>N9</f>
        <v>15</v>
      </c>
      <c r="H17" s="960">
        <v>2</v>
      </c>
      <c r="I17" s="961"/>
      <c r="J17" s="30">
        <f>O13</f>
        <v>15</v>
      </c>
      <c r="K17" s="31">
        <f>N13</f>
        <v>8</v>
      </c>
      <c r="L17" s="960">
        <v>2</v>
      </c>
      <c r="M17" s="961"/>
      <c r="N17" s="1034"/>
      <c r="O17" s="1035"/>
      <c r="P17" s="1035"/>
      <c r="Q17" s="1036"/>
      <c r="R17" s="495">
        <v>8</v>
      </c>
      <c r="S17" s="496">
        <v>15</v>
      </c>
      <c r="T17" s="1042">
        <v>1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customHeight="1" thickTop="1" thickBot="1" x14ac:dyDescent="0.3">
      <c r="A18" s="1018"/>
      <c r="B18" s="37">
        <f>O6</f>
        <v>1</v>
      </c>
      <c r="C18" s="38">
        <f>N6</f>
        <v>15</v>
      </c>
      <c r="D18" s="61">
        <f>Q6</f>
        <v>0</v>
      </c>
      <c r="E18" s="23">
        <f>P6</f>
        <v>0</v>
      </c>
      <c r="F18" s="49">
        <f>O10</f>
        <v>15</v>
      </c>
      <c r="G18" s="50">
        <f>N10</f>
        <v>17</v>
      </c>
      <c r="H18" s="62">
        <f>Q10</f>
        <v>0</v>
      </c>
      <c r="I18" s="25">
        <f>P10</f>
        <v>0</v>
      </c>
      <c r="J18" s="37">
        <f>O14</f>
        <v>13</v>
      </c>
      <c r="K18" s="38">
        <f>N14</f>
        <v>15</v>
      </c>
      <c r="L18" s="61">
        <f>Q14</f>
        <v>0</v>
      </c>
      <c r="M18" s="23">
        <f>P14</f>
        <v>0</v>
      </c>
      <c r="N18" s="1034"/>
      <c r="O18" s="1035"/>
      <c r="P18" s="1035"/>
      <c r="Q18" s="1036"/>
      <c r="R18" s="785">
        <v>1</v>
      </c>
      <c r="S18" s="786">
        <v>15</v>
      </c>
      <c r="T18" s="64"/>
      <c r="U18" s="65"/>
      <c r="V18" s="944">
        <f>D19+H19+L19+T19</f>
        <v>4</v>
      </c>
      <c r="W18" s="950"/>
      <c r="X18" s="1044">
        <f>F19+J19+R18+R19+T18+J18+L18+B18+D18+F18+H18+B19</f>
        <v>62</v>
      </c>
      <c r="Y18" s="1046">
        <f>K18+M18+C18+E18+I18+G18+C19+G19+K19+S18+S19+U18</f>
        <v>122</v>
      </c>
      <c r="Z18" s="1054"/>
      <c r="AA18" s="1056"/>
      <c r="AB18" s="942"/>
    </row>
    <row r="19" spans="1:28" ht="15.75" customHeight="1" thickBot="1" x14ac:dyDescent="0.3">
      <c r="A19" s="1019"/>
      <c r="B19" s="42">
        <f>O7</f>
        <v>6</v>
      </c>
      <c r="C19" s="43">
        <f>N7</f>
        <v>15</v>
      </c>
      <c r="D19" s="1029">
        <v>1</v>
      </c>
      <c r="E19" s="1030"/>
      <c r="F19" s="43">
        <f>O11</f>
        <v>7</v>
      </c>
      <c r="G19" s="52">
        <f>N11</f>
        <v>15</v>
      </c>
      <c r="H19" s="1029">
        <v>1</v>
      </c>
      <c r="I19" s="1030"/>
      <c r="J19" s="42">
        <f>O15</f>
        <v>11</v>
      </c>
      <c r="K19" s="43">
        <f>N15</f>
        <v>15</v>
      </c>
      <c r="L19" s="1029">
        <v>1</v>
      </c>
      <c r="M19" s="1030"/>
      <c r="N19" s="1037"/>
      <c r="O19" s="1038"/>
      <c r="P19" s="1038"/>
      <c r="Q19" s="1039"/>
      <c r="R19" s="789">
        <v>8</v>
      </c>
      <c r="S19" s="790">
        <v>15</v>
      </c>
      <c r="T19" s="1040">
        <v>1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customHeight="1" thickTop="1" thickBot="1" x14ac:dyDescent="0.3">
      <c r="A20" s="988" t="s">
        <v>11</v>
      </c>
      <c r="B20" s="24">
        <f>S4</f>
        <v>11</v>
      </c>
      <c r="C20" s="66">
        <f>R4</f>
        <v>15</v>
      </c>
      <c r="D20" s="27">
        <f>U4</f>
        <v>0</v>
      </c>
      <c r="E20" s="53">
        <f>T4</f>
        <v>0</v>
      </c>
      <c r="F20" s="44">
        <f>S8</f>
        <v>13</v>
      </c>
      <c r="G20" s="45">
        <f>R8</f>
        <v>15</v>
      </c>
      <c r="H20" s="27">
        <f>U8</f>
        <v>10</v>
      </c>
      <c r="I20" s="25">
        <f>T8</f>
        <v>12</v>
      </c>
      <c r="J20" s="24">
        <f>S12</f>
        <v>15</v>
      </c>
      <c r="K20" s="66">
        <f>R12</f>
        <v>6</v>
      </c>
      <c r="L20" s="27">
        <f>U12</f>
        <v>0</v>
      </c>
      <c r="M20" s="23">
        <f>T12</f>
        <v>0</v>
      </c>
      <c r="N20" s="55">
        <f>S16</f>
        <v>15</v>
      </c>
      <c r="O20" s="67">
        <f>R16</f>
        <v>4</v>
      </c>
      <c r="P20" s="18">
        <f>U16</f>
        <v>0</v>
      </c>
      <c r="Q20" s="36">
        <f>T16</f>
        <v>0</v>
      </c>
      <c r="R20" s="1034"/>
      <c r="S20" s="1035"/>
      <c r="T20" s="1035"/>
      <c r="U20" s="1036"/>
      <c r="V20" s="944">
        <f>P21+L21+H21+D21</f>
        <v>6</v>
      </c>
      <c r="W20" s="950">
        <f>V20+V22</f>
        <v>12</v>
      </c>
      <c r="X20" s="1044">
        <f>P20+N20+N21+L20+J20+J21+H20+F20+F21+D20+B20+B21</f>
        <v>119</v>
      </c>
      <c r="Y20" s="1046">
        <f>Q20+O20+O21+M20+K20+K21+I20+G20+G21+E20+C20+C21</f>
        <v>86</v>
      </c>
      <c r="Z20" s="1054">
        <f>X20+X22</f>
        <v>229</v>
      </c>
      <c r="AA20" s="1056">
        <f>Y20+Y22</f>
        <v>168</v>
      </c>
      <c r="AB20" s="942" t="s">
        <v>85</v>
      </c>
    </row>
    <row r="21" spans="1:28" ht="15.75" customHeight="1" thickBot="1" x14ac:dyDescent="0.3">
      <c r="A21" s="1018"/>
      <c r="B21" s="30">
        <f>S5</f>
        <v>10</v>
      </c>
      <c r="C21" s="31">
        <f>R5</f>
        <v>15</v>
      </c>
      <c r="D21" s="960">
        <v>1</v>
      </c>
      <c r="E21" s="961"/>
      <c r="F21" s="31">
        <f>S9</f>
        <v>15</v>
      </c>
      <c r="G21" s="48">
        <f>R9</f>
        <v>6</v>
      </c>
      <c r="H21" s="960">
        <v>1</v>
      </c>
      <c r="I21" s="961"/>
      <c r="J21" s="30">
        <f>S13</f>
        <v>15</v>
      </c>
      <c r="K21" s="31">
        <f>R13</f>
        <v>5</v>
      </c>
      <c r="L21" s="960">
        <v>2</v>
      </c>
      <c r="M21" s="961"/>
      <c r="N21" s="59">
        <f>S17</f>
        <v>15</v>
      </c>
      <c r="O21" s="60">
        <f>R17</f>
        <v>8</v>
      </c>
      <c r="P21" s="1042">
        <v>2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customHeight="1" thickBot="1" x14ac:dyDescent="0.3">
      <c r="A22" s="1018"/>
      <c r="B22" s="37">
        <f>S6</f>
        <v>7</v>
      </c>
      <c r="C22" s="38">
        <f>R6</f>
        <v>15</v>
      </c>
      <c r="D22" s="51">
        <f>U6</f>
        <v>0</v>
      </c>
      <c r="E22" s="23">
        <f>T6</f>
        <v>0</v>
      </c>
      <c r="F22" s="49">
        <f>S10</f>
        <v>8</v>
      </c>
      <c r="G22" s="50">
        <f>R10</f>
        <v>15</v>
      </c>
      <c r="H22" s="51">
        <f>U10</f>
        <v>7</v>
      </c>
      <c r="I22" s="25">
        <f>T10</f>
        <v>11</v>
      </c>
      <c r="J22" s="37">
        <f>S14</f>
        <v>15</v>
      </c>
      <c r="K22" s="68">
        <f>R14</f>
        <v>10</v>
      </c>
      <c r="L22" s="51">
        <f>U14</f>
        <v>0</v>
      </c>
      <c r="M22" s="23">
        <f>T14</f>
        <v>0</v>
      </c>
      <c r="N22" s="63">
        <f>S18</f>
        <v>15</v>
      </c>
      <c r="O22" s="69">
        <f>R18</f>
        <v>1</v>
      </c>
      <c r="P22" s="35">
        <f>U18</f>
        <v>0</v>
      </c>
      <c r="Q22" s="36">
        <f>T18</f>
        <v>0</v>
      </c>
      <c r="R22" s="1034"/>
      <c r="S22" s="1035"/>
      <c r="T22" s="1035"/>
      <c r="U22" s="1036"/>
      <c r="V22" s="1069">
        <f>P23+L23+H23+D23</f>
        <v>6</v>
      </c>
      <c r="W22" s="950"/>
      <c r="X22" s="1054">
        <f>P22+N22+N23+L22+J22+J23+H22+F22+F23+D22+B22+B23</f>
        <v>110</v>
      </c>
      <c r="Y22" s="1056">
        <f>Q22+O22+O23+M22+K22+K23+I22+G22+G23+E22+C22+C23</f>
        <v>82</v>
      </c>
      <c r="Z22" s="1054"/>
      <c r="AA22" s="1056"/>
      <c r="AB22" s="942"/>
    </row>
    <row r="23" spans="1:28" ht="15.75" customHeight="1" thickBot="1" x14ac:dyDescent="0.3">
      <c r="A23" s="1058"/>
      <c r="B23" s="70">
        <f>S7</f>
        <v>13</v>
      </c>
      <c r="C23" s="71">
        <f>R7</f>
        <v>15</v>
      </c>
      <c r="D23" s="1063">
        <v>1</v>
      </c>
      <c r="E23" s="1064"/>
      <c r="F23" s="71">
        <f>S11</f>
        <v>15</v>
      </c>
      <c r="G23" s="72">
        <f>R11</f>
        <v>3</v>
      </c>
      <c r="H23" s="1063">
        <v>1</v>
      </c>
      <c r="I23" s="1064"/>
      <c r="J23" s="70">
        <f>S15</f>
        <v>15</v>
      </c>
      <c r="K23" s="71">
        <f>R15</f>
        <v>4</v>
      </c>
      <c r="L23" s="1063">
        <v>2</v>
      </c>
      <c r="M23" s="1064"/>
      <c r="N23" s="73">
        <f>S19</f>
        <v>15</v>
      </c>
      <c r="O23" s="74">
        <f>R19</f>
        <v>8</v>
      </c>
      <c r="P23" s="1065">
        <v>2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8:Z11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S10" sqref="S10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" customHeight="1" x14ac:dyDescent="0.25">
      <c r="A1" s="1010" t="s">
        <v>99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customHeight="1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customHeight="1" thickTop="1" thickBot="1" x14ac:dyDescent="0.3">
      <c r="A4" s="988" t="s">
        <v>53</v>
      </c>
      <c r="B4" s="1020"/>
      <c r="C4" s="1021"/>
      <c r="D4" s="1021"/>
      <c r="E4" s="1022"/>
      <c r="F4" s="497">
        <v>6</v>
      </c>
      <c r="G4" s="498">
        <v>15</v>
      </c>
      <c r="H4" s="499"/>
      <c r="I4" s="500"/>
      <c r="J4" s="497">
        <v>15</v>
      </c>
      <c r="K4" s="501">
        <v>10</v>
      </c>
      <c r="L4" s="499"/>
      <c r="M4" s="502"/>
      <c r="N4" s="497">
        <v>15</v>
      </c>
      <c r="O4" s="501">
        <v>13</v>
      </c>
      <c r="P4" s="499"/>
      <c r="Q4" s="500"/>
      <c r="R4" s="143">
        <v>9</v>
      </c>
      <c r="S4" s="152">
        <v>15</v>
      </c>
      <c r="T4" s="499">
        <v>11</v>
      </c>
      <c r="U4" s="502">
        <v>9</v>
      </c>
      <c r="V4" s="944">
        <f>T5+P5+L5+H5</f>
        <v>7</v>
      </c>
      <c r="W4" s="949">
        <f>V4+V6</f>
        <v>12</v>
      </c>
      <c r="X4" s="1044">
        <f>J4+J5+L4+N4+N5+P4+H4+F4+F5+R4+R5+T4</f>
        <v>110</v>
      </c>
      <c r="Y4" s="1046">
        <f>K5+K4+M4+O5+O4+U4+I4+G4+G5+Q4+S4+S5</f>
        <v>110</v>
      </c>
      <c r="Z4" s="1048">
        <f>X4+X6</f>
        <v>196</v>
      </c>
      <c r="AA4" s="1051">
        <f>Y4+Y6</f>
        <v>200</v>
      </c>
      <c r="AB4" s="941" t="s">
        <v>85</v>
      </c>
    </row>
    <row r="5" spans="1:28" ht="15.75" customHeight="1" thickBot="1" x14ac:dyDescent="0.3">
      <c r="A5" s="1018"/>
      <c r="B5" s="1023"/>
      <c r="C5" s="1024"/>
      <c r="D5" s="1024"/>
      <c r="E5" s="1025"/>
      <c r="F5" s="503">
        <v>9</v>
      </c>
      <c r="G5" s="504">
        <v>15</v>
      </c>
      <c r="H5" s="986">
        <v>1</v>
      </c>
      <c r="I5" s="987"/>
      <c r="J5" s="503">
        <v>15</v>
      </c>
      <c r="K5" s="504">
        <v>12</v>
      </c>
      <c r="L5" s="986">
        <v>2</v>
      </c>
      <c r="M5" s="987"/>
      <c r="N5" s="503">
        <v>15</v>
      </c>
      <c r="O5" s="504">
        <v>11</v>
      </c>
      <c r="P5" s="986">
        <v>2</v>
      </c>
      <c r="Q5" s="987"/>
      <c r="R5" s="153">
        <v>15</v>
      </c>
      <c r="S5" s="154">
        <v>10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customHeight="1" thickTop="1" thickBot="1" x14ac:dyDescent="0.3">
      <c r="A6" s="1018"/>
      <c r="B6" s="1023"/>
      <c r="C6" s="1024"/>
      <c r="D6" s="1024"/>
      <c r="E6" s="1025"/>
      <c r="F6" s="761">
        <v>9</v>
      </c>
      <c r="G6" s="762">
        <v>15</v>
      </c>
      <c r="H6" s="763"/>
      <c r="I6" s="759"/>
      <c r="J6" s="761">
        <v>15</v>
      </c>
      <c r="K6" s="762">
        <v>0</v>
      </c>
      <c r="L6" s="763"/>
      <c r="M6" s="760"/>
      <c r="N6" s="761">
        <v>11</v>
      </c>
      <c r="O6" s="762">
        <v>15</v>
      </c>
      <c r="P6" s="763"/>
      <c r="Q6" s="759"/>
      <c r="R6" s="900">
        <v>6</v>
      </c>
      <c r="S6" s="901">
        <v>15</v>
      </c>
      <c r="T6" s="763"/>
      <c r="U6" s="760"/>
      <c r="V6" s="944">
        <f>T7+P7+L7+H7</f>
        <v>5</v>
      </c>
      <c r="W6" s="950"/>
      <c r="X6" s="1044">
        <f>J6+J7+L6+N6+N7+P6+H6+F6+F7+T6+R6+R7</f>
        <v>86</v>
      </c>
      <c r="Y6" s="1046">
        <f>K7+K6+M6+O7+O6+U6+I6+G6+G7+S6+S7+Q6</f>
        <v>90</v>
      </c>
      <c r="Z6" s="1049"/>
      <c r="AA6" s="1052"/>
      <c r="AB6" s="942"/>
    </row>
    <row r="7" spans="1:28" ht="15.75" customHeight="1" thickBot="1" x14ac:dyDescent="0.3">
      <c r="A7" s="1019"/>
      <c r="B7" s="1026"/>
      <c r="C7" s="1027"/>
      <c r="D7" s="1027"/>
      <c r="E7" s="1028"/>
      <c r="F7" s="759">
        <v>9</v>
      </c>
      <c r="G7" s="764">
        <v>15</v>
      </c>
      <c r="H7" s="1000">
        <v>1</v>
      </c>
      <c r="I7" s="1001"/>
      <c r="J7" s="765">
        <v>15</v>
      </c>
      <c r="K7" s="764">
        <v>0</v>
      </c>
      <c r="L7" s="1000">
        <v>2</v>
      </c>
      <c r="M7" s="1001"/>
      <c r="N7" s="765">
        <v>12</v>
      </c>
      <c r="O7" s="764">
        <v>15</v>
      </c>
      <c r="P7" s="1000">
        <v>1</v>
      </c>
      <c r="Q7" s="1001"/>
      <c r="R7" s="902">
        <v>9</v>
      </c>
      <c r="S7" s="903">
        <v>15</v>
      </c>
      <c r="T7" s="1000">
        <v>1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customHeight="1" thickTop="1" thickBot="1" x14ac:dyDescent="0.3">
      <c r="A8" s="988" t="s">
        <v>12</v>
      </c>
      <c r="B8" s="16">
        <f>G4</f>
        <v>15</v>
      </c>
      <c r="C8" s="17">
        <f>F4</f>
        <v>6</v>
      </c>
      <c r="D8" s="18"/>
      <c r="E8" s="19"/>
      <c r="F8" s="1031"/>
      <c r="G8" s="1032"/>
      <c r="H8" s="1032"/>
      <c r="I8" s="1033"/>
      <c r="J8" s="505">
        <v>15</v>
      </c>
      <c r="K8" s="506">
        <v>6</v>
      </c>
      <c r="L8" s="507"/>
      <c r="M8" s="508"/>
      <c r="N8" s="509">
        <v>15</v>
      </c>
      <c r="O8" s="506">
        <v>6</v>
      </c>
      <c r="P8" s="507"/>
      <c r="Q8" s="510"/>
      <c r="R8" s="511">
        <v>15</v>
      </c>
      <c r="S8" s="506">
        <v>8</v>
      </c>
      <c r="T8" s="512"/>
      <c r="U8" s="508"/>
      <c r="V8" s="944">
        <f>T9+P9+L9+D9</f>
        <v>8</v>
      </c>
      <c r="W8" s="949">
        <f>V8+V10</f>
        <v>16</v>
      </c>
      <c r="X8" s="1044">
        <f>J8+J9+L8+N8+N9+P8+D8+B8+B9+R8+R9+T8</f>
        <v>120</v>
      </c>
      <c r="Y8" s="1046">
        <f>K9+K8+M8+O9+O8+U8+E8+C8+C9+S8+S9+Q8</f>
        <v>56</v>
      </c>
      <c r="Z8" s="1044">
        <f>X8+X10</f>
        <v>240</v>
      </c>
      <c r="AA8" s="1046">
        <f>Y8+Y10</f>
        <v>103</v>
      </c>
      <c r="AB8" s="941" t="s">
        <v>83</v>
      </c>
    </row>
    <row r="9" spans="1:28" ht="15.75" customHeight="1" thickBot="1" x14ac:dyDescent="0.3">
      <c r="A9" s="1018"/>
      <c r="B9" s="28">
        <f>G5</f>
        <v>15</v>
      </c>
      <c r="C9" s="29">
        <f>F5</f>
        <v>9</v>
      </c>
      <c r="D9" s="1042">
        <v>2</v>
      </c>
      <c r="E9" s="1043"/>
      <c r="F9" s="1034"/>
      <c r="G9" s="1035"/>
      <c r="H9" s="1035"/>
      <c r="I9" s="1036"/>
      <c r="J9" s="513">
        <v>15</v>
      </c>
      <c r="K9" s="514">
        <v>6</v>
      </c>
      <c r="L9" s="960">
        <v>2</v>
      </c>
      <c r="M9" s="961"/>
      <c r="N9" s="513">
        <v>15</v>
      </c>
      <c r="O9" s="514">
        <v>9</v>
      </c>
      <c r="P9" s="960">
        <v>2</v>
      </c>
      <c r="Q9" s="961"/>
      <c r="R9" s="515">
        <v>15</v>
      </c>
      <c r="S9" s="514">
        <v>6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customHeight="1" thickTop="1" thickBot="1" x14ac:dyDescent="0.3">
      <c r="A10" s="1018"/>
      <c r="B10" s="33">
        <f>G6</f>
        <v>15</v>
      </c>
      <c r="C10" s="34">
        <f>F6</f>
        <v>9</v>
      </c>
      <c r="D10" s="35"/>
      <c r="E10" s="36"/>
      <c r="F10" s="1034"/>
      <c r="G10" s="1035"/>
      <c r="H10" s="1035"/>
      <c r="I10" s="1036"/>
      <c r="J10" s="777">
        <v>15</v>
      </c>
      <c r="K10" s="778">
        <v>0</v>
      </c>
      <c r="L10" s="779"/>
      <c r="M10" s="766"/>
      <c r="N10" s="777">
        <v>15</v>
      </c>
      <c r="O10" s="778">
        <v>11</v>
      </c>
      <c r="P10" s="779"/>
      <c r="Q10" s="776"/>
      <c r="R10" s="780">
        <v>15</v>
      </c>
      <c r="S10" s="778">
        <v>6</v>
      </c>
      <c r="T10" s="776"/>
      <c r="U10" s="781"/>
      <c r="V10" s="944">
        <f>P11+L11+D11+T11</f>
        <v>8</v>
      </c>
      <c r="W10" s="950"/>
      <c r="X10" s="1044">
        <f>J10+J11+L10+N10+N11+P10+D10+B10+B11+R10+R11+T10</f>
        <v>120</v>
      </c>
      <c r="Y10" s="1046">
        <f>K11+K10+M10+O11+O10+U10+E10+C10+C11+S10+S11+Q10</f>
        <v>47</v>
      </c>
      <c r="Z10" s="1054"/>
      <c r="AA10" s="1056"/>
      <c r="AB10" s="942"/>
    </row>
    <row r="11" spans="1:28" ht="15.75" customHeight="1" thickBot="1" x14ac:dyDescent="0.3">
      <c r="A11" s="1019"/>
      <c r="B11" s="40">
        <f>G7</f>
        <v>15</v>
      </c>
      <c r="C11" s="41">
        <f>F7</f>
        <v>9</v>
      </c>
      <c r="D11" s="1040">
        <v>2</v>
      </c>
      <c r="E11" s="1041"/>
      <c r="F11" s="1037"/>
      <c r="G11" s="1038"/>
      <c r="H11" s="1038"/>
      <c r="I11" s="1039"/>
      <c r="J11" s="782">
        <v>15</v>
      </c>
      <c r="K11" s="783">
        <v>0</v>
      </c>
      <c r="L11" s="1029">
        <v>2</v>
      </c>
      <c r="M11" s="1030"/>
      <c r="N11" s="782">
        <v>15</v>
      </c>
      <c r="O11" s="783">
        <v>6</v>
      </c>
      <c r="P11" s="1029">
        <v>2</v>
      </c>
      <c r="Q11" s="1030"/>
      <c r="R11" s="784">
        <v>15</v>
      </c>
      <c r="S11" s="783">
        <v>6</v>
      </c>
      <c r="T11" s="1029">
        <v>2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customHeight="1" thickTop="1" thickBot="1" x14ac:dyDescent="0.3">
      <c r="A12" s="988" t="s">
        <v>13</v>
      </c>
      <c r="B12" s="24">
        <f>K4</f>
        <v>10</v>
      </c>
      <c r="C12" s="21">
        <f>J4</f>
        <v>15</v>
      </c>
      <c r="D12" s="22"/>
      <c r="E12" s="23"/>
      <c r="F12" s="44">
        <f>K8</f>
        <v>6</v>
      </c>
      <c r="G12" s="45">
        <f>J8</f>
        <v>15</v>
      </c>
      <c r="H12" s="27"/>
      <c r="I12" s="25"/>
      <c r="J12" s="1031"/>
      <c r="K12" s="1032"/>
      <c r="L12" s="1032"/>
      <c r="M12" s="1033"/>
      <c r="N12" s="518">
        <v>2</v>
      </c>
      <c r="O12" s="516">
        <v>15</v>
      </c>
      <c r="P12" s="517"/>
      <c r="Q12" s="519"/>
      <c r="R12" s="520">
        <v>12</v>
      </c>
      <c r="S12" s="516">
        <v>15</v>
      </c>
      <c r="T12" s="519">
        <v>9</v>
      </c>
      <c r="U12" s="524">
        <v>11</v>
      </c>
      <c r="V12" s="944">
        <f>P13+H13+D13+T13</f>
        <v>4</v>
      </c>
      <c r="W12" s="949">
        <f>V12+V14</f>
        <v>4</v>
      </c>
      <c r="X12" s="1044">
        <f>H12+F12+F13+D12+B12+B13+N12+N13+P12+R12+R13+T12</f>
        <v>82</v>
      </c>
      <c r="Y12" s="1046">
        <f>I12+G12+G13+E12+C12+C13+O13+O12+U12+S12+S13+Q12</f>
        <v>125</v>
      </c>
      <c r="Z12" s="1044">
        <f>X12+X14</f>
        <v>82</v>
      </c>
      <c r="AA12" s="1046">
        <f>Y12+Y14</f>
        <v>245</v>
      </c>
      <c r="AB12" s="941" t="s">
        <v>87</v>
      </c>
    </row>
    <row r="13" spans="1:28" ht="15.75" customHeight="1" thickBot="1" x14ac:dyDescent="0.3">
      <c r="A13" s="1018"/>
      <c r="B13" s="30">
        <f>K5</f>
        <v>12</v>
      </c>
      <c r="C13" s="31">
        <f>J5</f>
        <v>15</v>
      </c>
      <c r="D13" s="960">
        <v>1</v>
      </c>
      <c r="E13" s="961"/>
      <c r="F13" s="47">
        <f>K9</f>
        <v>6</v>
      </c>
      <c r="G13" s="48">
        <f>J9</f>
        <v>15</v>
      </c>
      <c r="H13" s="960">
        <v>1</v>
      </c>
      <c r="I13" s="961"/>
      <c r="J13" s="1034"/>
      <c r="K13" s="1035"/>
      <c r="L13" s="1035"/>
      <c r="M13" s="1036"/>
      <c r="N13" s="521">
        <v>10</v>
      </c>
      <c r="O13" s="522">
        <v>15</v>
      </c>
      <c r="P13" s="960">
        <v>1</v>
      </c>
      <c r="Q13" s="961"/>
      <c r="R13" s="523">
        <v>15</v>
      </c>
      <c r="S13" s="522">
        <v>9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customHeight="1" thickTop="1" thickBot="1" x14ac:dyDescent="0.3">
      <c r="A14" s="1018"/>
      <c r="B14" s="37">
        <f>K6</f>
        <v>0</v>
      </c>
      <c r="C14" s="38">
        <f>J6</f>
        <v>15</v>
      </c>
      <c r="D14" s="39"/>
      <c r="E14" s="23"/>
      <c r="F14" s="49">
        <f>K10</f>
        <v>0</v>
      </c>
      <c r="G14" s="50">
        <f>J10</f>
        <v>15</v>
      </c>
      <c r="H14" s="51"/>
      <c r="I14" s="25"/>
      <c r="J14" s="1034"/>
      <c r="K14" s="1035"/>
      <c r="L14" s="1035"/>
      <c r="M14" s="1036"/>
      <c r="N14" s="777">
        <v>0</v>
      </c>
      <c r="O14" s="778">
        <v>15</v>
      </c>
      <c r="P14" s="779"/>
      <c r="Q14" s="776"/>
      <c r="R14" s="780">
        <v>0</v>
      </c>
      <c r="S14" s="778">
        <v>15</v>
      </c>
      <c r="T14" s="776"/>
      <c r="U14" s="781"/>
      <c r="V14" s="944">
        <f>P15+H15+D15+T15</f>
        <v>0</v>
      </c>
      <c r="W14" s="950"/>
      <c r="X14" s="1044">
        <f>H14+F14+F15+D14+B14+B15+N14+N15+P14+R14+R15+T14</f>
        <v>0</v>
      </c>
      <c r="Y14" s="1046">
        <f>I14+G14+G15+E14+C14+C15+O15+O14+U14+S14+S15+Q14</f>
        <v>120</v>
      </c>
      <c r="Z14" s="1054"/>
      <c r="AA14" s="1056"/>
      <c r="AB14" s="942"/>
    </row>
    <row r="15" spans="1:28" ht="15.75" customHeight="1" thickBot="1" x14ac:dyDescent="0.3">
      <c r="A15" s="1019"/>
      <c r="B15" s="42">
        <f>K7</f>
        <v>0</v>
      </c>
      <c r="C15" s="43">
        <f>J7</f>
        <v>15</v>
      </c>
      <c r="D15" s="1029">
        <v>0</v>
      </c>
      <c r="E15" s="1030"/>
      <c r="F15" s="43">
        <f>K11</f>
        <v>0</v>
      </c>
      <c r="G15" s="52">
        <f>J11</f>
        <v>15</v>
      </c>
      <c r="H15" s="1029">
        <v>0</v>
      </c>
      <c r="I15" s="1030"/>
      <c r="J15" s="1037"/>
      <c r="K15" s="1038"/>
      <c r="L15" s="1038"/>
      <c r="M15" s="1039"/>
      <c r="N15" s="782">
        <v>0</v>
      </c>
      <c r="O15" s="783">
        <v>15</v>
      </c>
      <c r="P15" s="1029">
        <v>0</v>
      </c>
      <c r="Q15" s="1030"/>
      <c r="R15" s="784">
        <v>0</v>
      </c>
      <c r="S15" s="783">
        <v>15</v>
      </c>
      <c r="T15" s="1029">
        <v>0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customHeight="1" thickTop="1" thickBot="1" x14ac:dyDescent="0.3">
      <c r="A16" s="988" t="s">
        <v>14</v>
      </c>
      <c r="B16" s="24">
        <f>O4</f>
        <v>13</v>
      </c>
      <c r="C16" s="21">
        <f>N4</f>
        <v>15</v>
      </c>
      <c r="D16" s="22"/>
      <c r="E16" s="53"/>
      <c r="F16" s="44">
        <f>O8</f>
        <v>6</v>
      </c>
      <c r="G16" s="45">
        <f>N8</f>
        <v>15</v>
      </c>
      <c r="H16" s="27"/>
      <c r="I16" s="54"/>
      <c r="J16" s="24">
        <f>O12</f>
        <v>15</v>
      </c>
      <c r="K16" s="21">
        <f>N12</f>
        <v>2</v>
      </c>
      <c r="L16" s="22"/>
      <c r="M16" s="53"/>
      <c r="N16" s="1031"/>
      <c r="O16" s="1032"/>
      <c r="P16" s="1032"/>
      <c r="Q16" s="1033"/>
      <c r="R16" s="525">
        <v>15</v>
      </c>
      <c r="S16" s="526">
        <v>12</v>
      </c>
      <c r="T16" s="527"/>
      <c r="U16" s="528"/>
      <c r="V16" s="944">
        <f>H17+D17+L17+T17</f>
        <v>6</v>
      </c>
      <c r="W16" s="949">
        <f>V16+V18</f>
        <v>13</v>
      </c>
      <c r="X16" s="1044">
        <f>J16+J17+L16+B16+B17+D16+F16+F17+H16+R16+R17+T16</f>
        <v>99</v>
      </c>
      <c r="Y16" s="1046">
        <f>K17+K16+M16+C17+C16+E16+I16+G16+G17+S16+S17+U16</f>
        <v>88</v>
      </c>
      <c r="Z16" s="1044">
        <f>X16+X18</f>
        <v>206</v>
      </c>
      <c r="AA16" s="1046">
        <f>Y16+Y18</f>
        <v>161</v>
      </c>
      <c r="AB16" s="941" t="s">
        <v>84</v>
      </c>
    </row>
    <row r="17" spans="1:28" ht="15.75" customHeight="1" thickBot="1" x14ac:dyDescent="0.3">
      <c r="A17" s="1018"/>
      <c r="B17" s="30">
        <f>O5</f>
        <v>11</v>
      </c>
      <c r="C17" s="31">
        <f>N5</f>
        <v>15</v>
      </c>
      <c r="D17" s="960">
        <v>1</v>
      </c>
      <c r="E17" s="961"/>
      <c r="F17" s="31">
        <f>O9</f>
        <v>9</v>
      </c>
      <c r="G17" s="48">
        <f>N9</f>
        <v>15</v>
      </c>
      <c r="H17" s="960">
        <v>1</v>
      </c>
      <c r="I17" s="961"/>
      <c r="J17" s="30">
        <f>O13</f>
        <v>15</v>
      </c>
      <c r="K17" s="31">
        <f>N13</f>
        <v>10</v>
      </c>
      <c r="L17" s="960">
        <v>2</v>
      </c>
      <c r="M17" s="961"/>
      <c r="N17" s="1034"/>
      <c r="O17" s="1035"/>
      <c r="P17" s="1035"/>
      <c r="Q17" s="1036"/>
      <c r="R17" s="529">
        <v>15</v>
      </c>
      <c r="S17" s="530">
        <v>4</v>
      </c>
      <c r="T17" s="1042">
        <v>2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customHeight="1" thickTop="1" thickBot="1" x14ac:dyDescent="0.3">
      <c r="A18" s="1018"/>
      <c r="B18" s="37">
        <f>O6</f>
        <v>15</v>
      </c>
      <c r="C18" s="38">
        <f>N6</f>
        <v>11</v>
      </c>
      <c r="D18" s="61"/>
      <c r="E18" s="23"/>
      <c r="F18" s="49">
        <f>O10</f>
        <v>11</v>
      </c>
      <c r="G18" s="50">
        <f>N10</f>
        <v>15</v>
      </c>
      <c r="H18" s="62"/>
      <c r="I18" s="25"/>
      <c r="J18" s="37">
        <f>O14</f>
        <v>15</v>
      </c>
      <c r="K18" s="38">
        <f>N14</f>
        <v>0</v>
      </c>
      <c r="L18" s="61"/>
      <c r="M18" s="23"/>
      <c r="N18" s="1034"/>
      <c r="O18" s="1035"/>
      <c r="P18" s="1035"/>
      <c r="Q18" s="1036"/>
      <c r="R18" s="785">
        <v>15</v>
      </c>
      <c r="S18" s="786">
        <v>11</v>
      </c>
      <c r="T18" s="64"/>
      <c r="U18" s="65"/>
      <c r="V18" s="944">
        <f>D19+H19+L19+T19</f>
        <v>7</v>
      </c>
      <c r="W18" s="950"/>
      <c r="X18" s="1044">
        <f>F19+J19+R18+R19+T18+J18+L18+B18+D18+F18+H18+B19</f>
        <v>107</v>
      </c>
      <c r="Y18" s="1046">
        <f>K18+M18+C18+E18+I18+G18+C19+G19+K19+S18+S19+U18</f>
        <v>73</v>
      </c>
      <c r="Z18" s="1054"/>
      <c r="AA18" s="1056"/>
      <c r="AB18" s="942"/>
    </row>
    <row r="19" spans="1:28" ht="15.75" customHeight="1" thickBot="1" x14ac:dyDescent="0.3">
      <c r="A19" s="1019"/>
      <c r="B19" s="42">
        <f>O7</f>
        <v>15</v>
      </c>
      <c r="C19" s="43">
        <f>N7</f>
        <v>12</v>
      </c>
      <c r="D19" s="1029">
        <v>2</v>
      </c>
      <c r="E19" s="1030"/>
      <c r="F19" s="43">
        <f>O11</f>
        <v>6</v>
      </c>
      <c r="G19" s="52">
        <f>N11</f>
        <v>15</v>
      </c>
      <c r="H19" s="1029">
        <v>1</v>
      </c>
      <c r="I19" s="1030"/>
      <c r="J19" s="42">
        <f>O15</f>
        <v>15</v>
      </c>
      <c r="K19" s="43">
        <f>N15</f>
        <v>0</v>
      </c>
      <c r="L19" s="1029">
        <v>2</v>
      </c>
      <c r="M19" s="1030"/>
      <c r="N19" s="1037"/>
      <c r="O19" s="1038"/>
      <c r="P19" s="1038"/>
      <c r="Q19" s="1039"/>
      <c r="R19" s="789">
        <v>15</v>
      </c>
      <c r="S19" s="790">
        <v>9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customHeight="1" thickTop="1" thickBot="1" x14ac:dyDescent="0.3">
      <c r="A20" s="988" t="s">
        <v>15</v>
      </c>
      <c r="B20" s="24">
        <f>S4</f>
        <v>15</v>
      </c>
      <c r="C20" s="66">
        <f>R4</f>
        <v>9</v>
      </c>
      <c r="D20" s="27">
        <f>U4</f>
        <v>9</v>
      </c>
      <c r="E20" s="53">
        <f>T4</f>
        <v>11</v>
      </c>
      <c r="F20" s="44">
        <f>S8</f>
        <v>8</v>
      </c>
      <c r="G20" s="45">
        <f>R8</f>
        <v>15</v>
      </c>
      <c r="H20" s="27"/>
      <c r="I20" s="25"/>
      <c r="J20" s="24">
        <f>S12</f>
        <v>15</v>
      </c>
      <c r="K20" s="66">
        <f>R12</f>
        <v>12</v>
      </c>
      <c r="L20" s="27">
        <f>U12</f>
        <v>11</v>
      </c>
      <c r="M20" s="23">
        <f>T12</f>
        <v>9</v>
      </c>
      <c r="N20" s="55">
        <f>S16</f>
        <v>12</v>
      </c>
      <c r="O20" s="67">
        <f>R16</f>
        <v>15</v>
      </c>
      <c r="P20" s="18"/>
      <c r="Q20" s="36"/>
      <c r="R20" s="1034"/>
      <c r="S20" s="1035"/>
      <c r="T20" s="1035"/>
      <c r="U20" s="1036"/>
      <c r="V20" s="944">
        <f>P21+L21+H21+D21</f>
        <v>5</v>
      </c>
      <c r="W20" s="950">
        <f>V20+V22</f>
        <v>11</v>
      </c>
      <c r="X20" s="1044">
        <f>P20+N20+N21+L20+J20+J21+H20+F20+F21+D20+B20+B21</f>
        <v>99</v>
      </c>
      <c r="Y20" s="1046">
        <f>Q20+O20+O21+M20+K20+K21+I20+G20+G21+E20+C20+C21</f>
        <v>131</v>
      </c>
      <c r="Z20" s="1054">
        <f>X20+X22</f>
        <v>191</v>
      </c>
      <c r="AA20" s="1056">
        <f>Y20+Y22</f>
        <v>206</v>
      </c>
      <c r="AB20" s="942" t="s">
        <v>86</v>
      </c>
    </row>
    <row r="21" spans="1:28" ht="15.75" customHeight="1" thickBot="1" x14ac:dyDescent="0.3">
      <c r="A21" s="1018"/>
      <c r="B21" s="30">
        <f>S5</f>
        <v>10</v>
      </c>
      <c r="C21" s="31">
        <f>R5</f>
        <v>15</v>
      </c>
      <c r="D21" s="960">
        <v>1</v>
      </c>
      <c r="E21" s="961"/>
      <c r="F21" s="31">
        <f>S9</f>
        <v>6</v>
      </c>
      <c r="G21" s="48">
        <f>R9</f>
        <v>15</v>
      </c>
      <c r="H21" s="960">
        <v>1</v>
      </c>
      <c r="I21" s="961"/>
      <c r="J21" s="30">
        <f>S13</f>
        <v>9</v>
      </c>
      <c r="K21" s="31">
        <f>R13</f>
        <v>15</v>
      </c>
      <c r="L21" s="960">
        <v>2</v>
      </c>
      <c r="M21" s="961"/>
      <c r="N21" s="59">
        <f>S17</f>
        <v>4</v>
      </c>
      <c r="O21" s="60">
        <f>R17</f>
        <v>15</v>
      </c>
      <c r="P21" s="1042">
        <v>1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customHeight="1" thickBot="1" x14ac:dyDescent="0.3">
      <c r="A22" s="1018"/>
      <c r="B22" s="37">
        <f>S6</f>
        <v>15</v>
      </c>
      <c r="C22" s="38">
        <f>R6</f>
        <v>6</v>
      </c>
      <c r="D22" s="51"/>
      <c r="E22" s="23"/>
      <c r="F22" s="49">
        <f>S10</f>
        <v>6</v>
      </c>
      <c r="G22" s="50">
        <f>R10</f>
        <v>15</v>
      </c>
      <c r="H22" s="51"/>
      <c r="I22" s="25"/>
      <c r="J22" s="37">
        <f>S14</f>
        <v>15</v>
      </c>
      <c r="K22" s="68">
        <f>R14</f>
        <v>0</v>
      </c>
      <c r="L22" s="51"/>
      <c r="M22" s="23"/>
      <c r="N22" s="63">
        <f>S18</f>
        <v>11</v>
      </c>
      <c r="O22" s="69">
        <f>R18</f>
        <v>15</v>
      </c>
      <c r="P22" s="35"/>
      <c r="Q22" s="36"/>
      <c r="R22" s="1034"/>
      <c r="S22" s="1035"/>
      <c r="T22" s="1035"/>
      <c r="U22" s="1036"/>
      <c r="V22" s="1069">
        <f>P23+L23+H23+D23</f>
        <v>6</v>
      </c>
      <c r="W22" s="950"/>
      <c r="X22" s="1054">
        <f>P22+N22+N23+L22+J22+J23+H22+F22+F23+D22+B22+B23</f>
        <v>92</v>
      </c>
      <c r="Y22" s="1056">
        <f>Q22+O22+O23+M22+K22+K23+I22+G22+G23+E22+C22+C23</f>
        <v>75</v>
      </c>
      <c r="Z22" s="1054"/>
      <c r="AA22" s="1056"/>
      <c r="AB22" s="942"/>
    </row>
    <row r="23" spans="1:28" ht="15.75" customHeight="1" thickBot="1" x14ac:dyDescent="0.3">
      <c r="A23" s="1058"/>
      <c r="B23" s="70">
        <f>S7</f>
        <v>15</v>
      </c>
      <c r="C23" s="71">
        <f>R7</f>
        <v>9</v>
      </c>
      <c r="D23" s="1063">
        <v>2</v>
      </c>
      <c r="E23" s="1064"/>
      <c r="F23" s="71">
        <f>S11</f>
        <v>6</v>
      </c>
      <c r="G23" s="72">
        <f>R11</f>
        <v>15</v>
      </c>
      <c r="H23" s="1063">
        <v>1</v>
      </c>
      <c r="I23" s="1064"/>
      <c r="J23" s="70">
        <f>S15</f>
        <v>15</v>
      </c>
      <c r="K23" s="71">
        <f>R15</f>
        <v>0</v>
      </c>
      <c r="L23" s="1063">
        <v>2</v>
      </c>
      <c r="M23" s="1064"/>
      <c r="N23" s="73">
        <f>S19</f>
        <v>9</v>
      </c>
      <c r="O23" s="74">
        <f>R19</f>
        <v>15</v>
      </c>
      <c r="P23" s="1065">
        <v>1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P21:Q21"/>
    <mergeCell ref="V22:V23"/>
    <mergeCell ref="D21:E21"/>
    <mergeCell ref="H21:I21"/>
    <mergeCell ref="L21:M21"/>
    <mergeCell ref="X22:X23"/>
    <mergeCell ref="Y22:Y23"/>
    <mergeCell ref="AA16:AA19"/>
    <mergeCell ref="AB16:AB19"/>
    <mergeCell ref="V18:V19"/>
    <mergeCell ref="T19:U19"/>
    <mergeCell ref="T17:U17"/>
    <mergeCell ref="AA12:AA15"/>
    <mergeCell ref="AA8:AA11"/>
    <mergeCell ref="AB12:AB15"/>
    <mergeCell ref="V14:V15"/>
    <mergeCell ref="X14:X15"/>
    <mergeCell ref="Y14:Y15"/>
    <mergeCell ref="W12:W15"/>
    <mergeCell ref="T9:U9"/>
    <mergeCell ref="T13:U13"/>
    <mergeCell ref="T11:U11"/>
    <mergeCell ref="T15:U15"/>
    <mergeCell ref="A8:A11"/>
    <mergeCell ref="Z20:Z23"/>
    <mergeCell ref="AA20:AA23"/>
    <mergeCell ref="AB20:AB23"/>
    <mergeCell ref="V8:V9"/>
    <mergeCell ref="X8:X9"/>
    <mergeCell ref="Y8:Y9"/>
    <mergeCell ref="Z8:Z11"/>
    <mergeCell ref="V16:V17"/>
    <mergeCell ref="X16:X17"/>
    <mergeCell ref="Y16:Y17"/>
    <mergeCell ref="Z16:Z19"/>
    <mergeCell ref="X18:X19"/>
    <mergeCell ref="Y18:Y19"/>
    <mergeCell ref="W16:W19"/>
    <mergeCell ref="V10:V11"/>
    <mergeCell ref="X10:X11"/>
    <mergeCell ref="Y10:Y11"/>
    <mergeCell ref="W8:W11"/>
    <mergeCell ref="V12:V13"/>
    <mergeCell ref="X12:X13"/>
    <mergeCell ref="Y12:Y13"/>
    <mergeCell ref="Z12:Z15"/>
    <mergeCell ref="AB8:AB11"/>
    <mergeCell ref="D19:E19"/>
    <mergeCell ref="A16:A19"/>
    <mergeCell ref="N16:Q19"/>
    <mergeCell ref="H19:I19"/>
    <mergeCell ref="L19:M19"/>
    <mergeCell ref="D15:E15"/>
    <mergeCell ref="A12:A15"/>
    <mergeCell ref="J12:M15"/>
    <mergeCell ref="H15:I15"/>
    <mergeCell ref="P15:Q15"/>
    <mergeCell ref="D17:E17"/>
    <mergeCell ref="H17:I17"/>
    <mergeCell ref="L17:M17"/>
    <mergeCell ref="P13:Q13"/>
    <mergeCell ref="X4:X5"/>
    <mergeCell ref="AA4:AA7"/>
    <mergeCell ref="V3:W3"/>
    <mergeCell ref="H5:I5"/>
    <mergeCell ref="L5:M5"/>
    <mergeCell ref="F8:I11"/>
    <mergeCell ref="L11:M11"/>
    <mergeCell ref="P11:Q11"/>
    <mergeCell ref="D13:E13"/>
    <mergeCell ref="H13:I13"/>
    <mergeCell ref="D9:E9"/>
    <mergeCell ref="D11:E11"/>
    <mergeCell ref="L9:M9"/>
    <mergeCell ref="P9:Q9"/>
    <mergeCell ref="P5:Q5"/>
    <mergeCell ref="T5:U5"/>
    <mergeCell ref="Y4:Y5"/>
    <mergeCell ref="Z4:Z7"/>
    <mergeCell ref="W4:W7"/>
    <mergeCell ref="A1:AB1"/>
    <mergeCell ref="R3:U3"/>
    <mergeCell ref="H7:I7"/>
    <mergeCell ref="A4:A7"/>
    <mergeCell ref="B4:E7"/>
    <mergeCell ref="L7:M7"/>
    <mergeCell ref="P7:Q7"/>
    <mergeCell ref="B3:E3"/>
    <mergeCell ref="F3:I3"/>
    <mergeCell ref="J3:M3"/>
    <mergeCell ref="N3:Q3"/>
    <mergeCell ref="AB4:AB7"/>
    <mergeCell ref="V6:V7"/>
    <mergeCell ref="X6:X7"/>
    <mergeCell ref="Y6:Y7"/>
    <mergeCell ref="T7:U7"/>
    <mergeCell ref="X3:Y3"/>
    <mergeCell ref="Z3:AA3"/>
    <mergeCell ref="V4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R20" sqref="R20:U23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3.75" customHeight="1" x14ac:dyDescent="0.25">
      <c r="A1" s="1010" t="s">
        <v>88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70</v>
      </c>
      <c r="B4" s="1020"/>
      <c r="C4" s="1021"/>
      <c r="D4" s="1021"/>
      <c r="E4" s="1022"/>
      <c r="F4" s="75">
        <v>15</v>
      </c>
      <c r="G4" s="76">
        <v>13</v>
      </c>
      <c r="H4" s="77"/>
      <c r="I4" s="78"/>
      <c r="J4" s="75">
        <v>15</v>
      </c>
      <c r="K4" s="79">
        <v>6</v>
      </c>
      <c r="L4" s="77"/>
      <c r="M4" s="80"/>
      <c r="N4" s="75">
        <v>15</v>
      </c>
      <c r="O4" s="79">
        <v>7</v>
      </c>
      <c r="P4" s="77"/>
      <c r="Q4" s="78"/>
      <c r="R4" s="929">
        <v>15</v>
      </c>
      <c r="S4" s="930">
        <v>0</v>
      </c>
      <c r="T4" s="77"/>
      <c r="U4" s="80"/>
      <c r="V4" s="944">
        <f>T5+P5+L5+H5</f>
        <v>8</v>
      </c>
      <c r="W4" s="949">
        <f>V4+V6</f>
        <v>16</v>
      </c>
      <c r="X4" s="1044">
        <f>J4+J5+L4+N4+N5+P4+H4+F4+F5+R4+R5+T4</f>
        <v>120</v>
      </c>
      <c r="Y4" s="1046">
        <f>K5+K4+M4+O5+O4+U4+I4+G4+G5+Q4+S4+S5</f>
        <v>48</v>
      </c>
      <c r="Z4" s="1048">
        <f>X4+X6</f>
        <v>243</v>
      </c>
      <c r="AA4" s="1051">
        <f>Y4+Y6</f>
        <v>110</v>
      </c>
      <c r="AB4" s="941" t="s">
        <v>83</v>
      </c>
    </row>
    <row r="5" spans="1:28" ht="15.75" thickBot="1" x14ac:dyDescent="0.3">
      <c r="A5" s="1018"/>
      <c r="B5" s="1023"/>
      <c r="C5" s="1024"/>
      <c r="D5" s="1024"/>
      <c r="E5" s="1025"/>
      <c r="F5" s="81">
        <v>15</v>
      </c>
      <c r="G5" s="82">
        <v>6</v>
      </c>
      <c r="H5" s="986">
        <v>2</v>
      </c>
      <c r="I5" s="987"/>
      <c r="J5" s="81">
        <v>15</v>
      </c>
      <c r="K5" s="82">
        <v>4</v>
      </c>
      <c r="L5" s="986">
        <v>2</v>
      </c>
      <c r="M5" s="987"/>
      <c r="N5" s="81">
        <v>15</v>
      </c>
      <c r="O5" s="82">
        <v>12</v>
      </c>
      <c r="P5" s="986">
        <v>2</v>
      </c>
      <c r="Q5" s="987"/>
      <c r="R5" s="931">
        <v>15</v>
      </c>
      <c r="S5" s="932">
        <v>0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665">
        <v>15</v>
      </c>
      <c r="G6" s="666">
        <v>11</v>
      </c>
      <c r="H6" s="667"/>
      <c r="I6" s="663"/>
      <c r="J6" s="665">
        <v>15</v>
      </c>
      <c r="K6" s="666">
        <v>8</v>
      </c>
      <c r="L6" s="667"/>
      <c r="M6" s="664"/>
      <c r="N6" s="665">
        <v>15</v>
      </c>
      <c r="O6" s="666">
        <v>13</v>
      </c>
      <c r="P6" s="667"/>
      <c r="Q6" s="663"/>
      <c r="R6" s="563">
        <v>15</v>
      </c>
      <c r="S6" s="596">
        <v>0</v>
      </c>
      <c r="T6" s="667"/>
      <c r="U6" s="664"/>
      <c r="V6" s="944">
        <f>T7+P7+L7+H7</f>
        <v>8</v>
      </c>
      <c r="W6" s="950"/>
      <c r="X6" s="1044">
        <f>J6+J7+L6+N6+N7+P6+H6+F6+F7+T6+R6+R7</f>
        <v>123</v>
      </c>
      <c r="Y6" s="1046">
        <f>K7+K6+M6+O7+O6+U6+I6+G6+G7+S6+S7+Q6</f>
        <v>62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663">
        <v>18</v>
      </c>
      <c r="G7" s="668">
        <v>16</v>
      </c>
      <c r="H7" s="1000">
        <v>2</v>
      </c>
      <c r="I7" s="1001"/>
      <c r="J7" s="669">
        <v>15</v>
      </c>
      <c r="K7" s="668">
        <v>6</v>
      </c>
      <c r="L7" s="1000">
        <v>2</v>
      </c>
      <c r="M7" s="1001"/>
      <c r="N7" s="669">
        <v>15</v>
      </c>
      <c r="O7" s="668">
        <v>8</v>
      </c>
      <c r="P7" s="1000">
        <v>2</v>
      </c>
      <c r="Q7" s="1001"/>
      <c r="R7" s="597">
        <v>15</v>
      </c>
      <c r="S7" s="598">
        <v>0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24</v>
      </c>
      <c r="B8" s="16">
        <f>G4</f>
        <v>13</v>
      </c>
      <c r="C8" s="17">
        <f>F4</f>
        <v>15</v>
      </c>
      <c r="D8" s="18"/>
      <c r="E8" s="19"/>
      <c r="F8" s="1031"/>
      <c r="G8" s="1032"/>
      <c r="H8" s="1032"/>
      <c r="I8" s="1033"/>
      <c r="J8" s="83">
        <v>15</v>
      </c>
      <c r="K8" s="84">
        <v>6</v>
      </c>
      <c r="L8" s="85"/>
      <c r="M8" s="86"/>
      <c r="N8" s="87">
        <v>15</v>
      </c>
      <c r="O8" s="84">
        <v>10</v>
      </c>
      <c r="P8" s="85"/>
      <c r="Q8" s="88"/>
      <c r="R8" s="89">
        <v>15</v>
      </c>
      <c r="S8" s="84">
        <v>0</v>
      </c>
      <c r="T8" s="90"/>
      <c r="U8" s="86"/>
      <c r="V8" s="944">
        <f>T9+P9+L9+D9</f>
        <v>7</v>
      </c>
      <c r="W8" s="949">
        <f>V8+V10</f>
        <v>14</v>
      </c>
      <c r="X8" s="1044">
        <f>J8+J9+L8+N8+N9+P8+D8+B8+B9+R8+R9+T8</f>
        <v>109</v>
      </c>
      <c r="Y8" s="1046">
        <f>K9+K8+M8+O9+O8+U8+E8+C8+C9+S8+S9+Q8</f>
        <v>59</v>
      </c>
      <c r="Z8" s="1044">
        <f>X8+X10</f>
        <v>226</v>
      </c>
      <c r="AA8" s="1046">
        <f>Y8+Y10</f>
        <v>120</v>
      </c>
      <c r="AB8" s="941" t="s">
        <v>84</v>
      </c>
    </row>
    <row r="9" spans="1:28" ht="15.75" thickBot="1" x14ac:dyDescent="0.3">
      <c r="A9" s="1018"/>
      <c r="B9" s="28">
        <f>G5</f>
        <v>6</v>
      </c>
      <c r="C9" s="29">
        <f>F5</f>
        <v>15</v>
      </c>
      <c r="D9" s="1042">
        <v>1</v>
      </c>
      <c r="E9" s="1043"/>
      <c r="F9" s="1034"/>
      <c r="G9" s="1035"/>
      <c r="H9" s="1035"/>
      <c r="I9" s="1036"/>
      <c r="J9" s="91">
        <v>15</v>
      </c>
      <c r="K9" s="92">
        <v>1</v>
      </c>
      <c r="L9" s="960">
        <v>2</v>
      </c>
      <c r="M9" s="961"/>
      <c r="N9" s="91">
        <v>15</v>
      </c>
      <c r="O9" s="92">
        <v>12</v>
      </c>
      <c r="P9" s="960">
        <v>2</v>
      </c>
      <c r="Q9" s="961"/>
      <c r="R9" s="93">
        <v>15</v>
      </c>
      <c r="S9" s="92">
        <v>0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11</v>
      </c>
      <c r="C10" s="34">
        <f>F6</f>
        <v>15</v>
      </c>
      <c r="D10" s="35"/>
      <c r="E10" s="36"/>
      <c r="F10" s="1034"/>
      <c r="G10" s="1035"/>
      <c r="H10" s="1035"/>
      <c r="I10" s="1036"/>
      <c r="J10" s="672">
        <v>15</v>
      </c>
      <c r="K10" s="673">
        <v>2</v>
      </c>
      <c r="L10" s="674"/>
      <c r="M10" s="670"/>
      <c r="N10" s="672">
        <v>15</v>
      </c>
      <c r="O10" s="673">
        <v>6</v>
      </c>
      <c r="P10" s="674"/>
      <c r="Q10" s="671"/>
      <c r="R10" s="675">
        <v>15</v>
      </c>
      <c r="S10" s="673">
        <v>0</v>
      </c>
      <c r="T10" s="671"/>
      <c r="U10" s="676"/>
      <c r="V10" s="944">
        <f>P11+L11+D11+T11</f>
        <v>7</v>
      </c>
      <c r="W10" s="950"/>
      <c r="X10" s="1044">
        <f>J10+J11+L10+N10+N11+P10+D10+B10+B11+R10+R11+T10</f>
        <v>117</v>
      </c>
      <c r="Y10" s="1046">
        <f>K11+K10+M10+O11+O10+U10+E10+C10+C11+S10+S11+Q10</f>
        <v>61</v>
      </c>
      <c r="Z10" s="1054"/>
      <c r="AA10" s="1056"/>
      <c r="AB10" s="942"/>
    </row>
    <row r="11" spans="1:28" ht="15.75" thickBot="1" x14ac:dyDescent="0.3">
      <c r="A11" s="1019"/>
      <c r="B11" s="40">
        <f>G7</f>
        <v>16</v>
      </c>
      <c r="C11" s="41">
        <f>F7</f>
        <v>18</v>
      </c>
      <c r="D11" s="1040">
        <v>1</v>
      </c>
      <c r="E11" s="1041"/>
      <c r="F11" s="1037"/>
      <c r="G11" s="1038"/>
      <c r="H11" s="1038"/>
      <c r="I11" s="1039"/>
      <c r="J11" s="677">
        <v>15</v>
      </c>
      <c r="K11" s="678">
        <v>11</v>
      </c>
      <c r="L11" s="1029">
        <v>2</v>
      </c>
      <c r="M11" s="1030"/>
      <c r="N11" s="677">
        <v>15</v>
      </c>
      <c r="O11" s="678">
        <v>9</v>
      </c>
      <c r="P11" s="1029">
        <v>2</v>
      </c>
      <c r="Q11" s="1030"/>
      <c r="R11" s="679">
        <v>15</v>
      </c>
      <c r="S11" s="678">
        <v>0</v>
      </c>
      <c r="T11" s="1029">
        <v>2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thickTop="1" thickBot="1" x14ac:dyDescent="0.3">
      <c r="A12" s="988" t="s">
        <v>25</v>
      </c>
      <c r="B12" s="24">
        <f>K4</f>
        <v>6</v>
      </c>
      <c r="C12" s="21">
        <f>J4</f>
        <v>15</v>
      </c>
      <c r="D12" s="22"/>
      <c r="E12" s="23"/>
      <c r="F12" s="44">
        <f>K8</f>
        <v>6</v>
      </c>
      <c r="G12" s="45">
        <f>J8</f>
        <v>15</v>
      </c>
      <c r="H12" s="27"/>
      <c r="I12" s="25"/>
      <c r="J12" s="1031"/>
      <c r="K12" s="1032"/>
      <c r="L12" s="1032"/>
      <c r="M12" s="1033"/>
      <c r="N12" s="96">
        <v>9</v>
      </c>
      <c r="O12" s="94">
        <v>15</v>
      </c>
      <c r="P12" s="95"/>
      <c r="Q12" s="97"/>
      <c r="R12" s="98">
        <v>15</v>
      </c>
      <c r="S12" s="94">
        <v>0</v>
      </c>
      <c r="T12" s="97"/>
      <c r="U12" s="102"/>
      <c r="V12" s="944">
        <f>P13+H13+D13+T13</f>
        <v>5</v>
      </c>
      <c r="W12" s="949">
        <f>V12+V14</f>
        <v>10</v>
      </c>
      <c r="X12" s="1044">
        <f>H12+F12+F13+D12+B12+B13+N12+N13+P12+R12+R13+T12</f>
        <v>69</v>
      </c>
      <c r="Y12" s="1046">
        <f>I12+G12+G13+E12+C12+C13+O13+O12+U12+S12+S13+Q12</f>
        <v>90</v>
      </c>
      <c r="Z12" s="1044">
        <f>X12+X14</f>
        <v>157</v>
      </c>
      <c r="AA12" s="1046">
        <f>Y12+Y14</f>
        <v>189</v>
      </c>
      <c r="AB12" s="941" t="s">
        <v>86</v>
      </c>
    </row>
    <row r="13" spans="1:28" ht="15.75" thickBot="1" x14ac:dyDescent="0.3">
      <c r="A13" s="1018"/>
      <c r="B13" s="30">
        <f>K5</f>
        <v>4</v>
      </c>
      <c r="C13" s="31">
        <f>J5</f>
        <v>15</v>
      </c>
      <c r="D13" s="960">
        <v>1</v>
      </c>
      <c r="E13" s="961"/>
      <c r="F13" s="47">
        <f>K9</f>
        <v>1</v>
      </c>
      <c r="G13" s="48">
        <f>J9</f>
        <v>15</v>
      </c>
      <c r="H13" s="960">
        <v>1</v>
      </c>
      <c r="I13" s="961"/>
      <c r="J13" s="1034"/>
      <c r="K13" s="1035"/>
      <c r="L13" s="1035"/>
      <c r="M13" s="1036"/>
      <c r="N13" s="99">
        <v>13</v>
      </c>
      <c r="O13" s="100">
        <v>15</v>
      </c>
      <c r="P13" s="960">
        <v>1</v>
      </c>
      <c r="Q13" s="961"/>
      <c r="R13" s="101">
        <v>15</v>
      </c>
      <c r="S13" s="100">
        <v>0</v>
      </c>
      <c r="T13" s="960">
        <v>2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thickTop="1" thickBot="1" x14ac:dyDescent="0.3">
      <c r="A14" s="1018"/>
      <c r="B14" s="37">
        <f>K6</f>
        <v>8</v>
      </c>
      <c r="C14" s="38">
        <f>J6</f>
        <v>15</v>
      </c>
      <c r="D14" s="39"/>
      <c r="E14" s="23"/>
      <c r="F14" s="49">
        <f>K10</f>
        <v>2</v>
      </c>
      <c r="G14" s="50">
        <f>J10</f>
        <v>15</v>
      </c>
      <c r="H14" s="51"/>
      <c r="I14" s="25"/>
      <c r="J14" s="1034"/>
      <c r="K14" s="1035"/>
      <c r="L14" s="1035"/>
      <c r="M14" s="1036"/>
      <c r="N14" s="681">
        <v>15</v>
      </c>
      <c r="O14" s="682">
        <v>13</v>
      </c>
      <c r="P14" s="683">
        <v>7</v>
      </c>
      <c r="Q14" s="680">
        <v>11</v>
      </c>
      <c r="R14" s="684">
        <v>15</v>
      </c>
      <c r="S14" s="682">
        <v>0</v>
      </c>
      <c r="T14" s="680"/>
      <c r="U14" s="685"/>
      <c r="V14" s="944">
        <f>P15+H15+D15+T15</f>
        <v>5</v>
      </c>
      <c r="W14" s="950"/>
      <c r="X14" s="1044">
        <f>H14+F14+F15+D14+B14+B15+N14+N15+P14+R14+R15+T14</f>
        <v>88</v>
      </c>
      <c r="Y14" s="1046">
        <f>I14+G14+G15+E14+C14+C15+O15+O14+U14+S14+S15+Q14</f>
        <v>99</v>
      </c>
      <c r="Z14" s="1054"/>
      <c r="AA14" s="1056"/>
      <c r="AB14" s="942"/>
    </row>
    <row r="15" spans="1:28" ht="15.75" thickBot="1" x14ac:dyDescent="0.3">
      <c r="A15" s="1019"/>
      <c r="B15" s="42">
        <f>K7</f>
        <v>6</v>
      </c>
      <c r="C15" s="43">
        <f>J7</f>
        <v>15</v>
      </c>
      <c r="D15" s="1029">
        <v>1</v>
      </c>
      <c r="E15" s="1030"/>
      <c r="F15" s="43">
        <f>K11</f>
        <v>11</v>
      </c>
      <c r="G15" s="52">
        <f>J11</f>
        <v>15</v>
      </c>
      <c r="H15" s="1029">
        <v>1</v>
      </c>
      <c r="I15" s="1030"/>
      <c r="J15" s="1037"/>
      <c r="K15" s="1038"/>
      <c r="L15" s="1038"/>
      <c r="M15" s="1039"/>
      <c r="N15" s="686">
        <v>9</v>
      </c>
      <c r="O15" s="687">
        <v>15</v>
      </c>
      <c r="P15" s="1029">
        <v>1</v>
      </c>
      <c r="Q15" s="1030"/>
      <c r="R15" s="688">
        <v>15</v>
      </c>
      <c r="S15" s="687">
        <v>0</v>
      </c>
      <c r="T15" s="1029">
        <v>2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54</v>
      </c>
      <c r="B16" s="24">
        <f>O4</f>
        <v>7</v>
      </c>
      <c r="C16" s="21">
        <f>N4</f>
        <v>15</v>
      </c>
      <c r="D16" s="22"/>
      <c r="E16" s="53"/>
      <c r="F16" s="44">
        <f>O8</f>
        <v>10</v>
      </c>
      <c r="G16" s="45">
        <f>N8</f>
        <v>15</v>
      </c>
      <c r="H16" s="27"/>
      <c r="I16" s="54"/>
      <c r="J16" s="24">
        <f>O12</f>
        <v>15</v>
      </c>
      <c r="K16" s="21">
        <f>N12</f>
        <v>9</v>
      </c>
      <c r="L16" s="22"/>
      <c r="M16" s="53"/>
      <c r="N16" s="1031"/>
      <c r="O16" s="1032"/>
      <c r="P16" s="1032"/>
      <c r="Q16" s="1033"/>
      <c r="R16" s="103">
        <v>15</v>
      </c>
      <c r="S16" s="104">
        <v>0</v>
      </c>
      <c r="T16" s="105"/>
      <c r="U16" s="106"/>
      <c r="V16" s="944">
        <f>H17+D17+L17+T17</f>
        <v>6</v>
      </c>
      <c r="W16" s="949">
        <f>V16+V18</f>
        <v>12</v>
      </c>
      <c r="X16" s="1044">
        <f>J16+J17+L16+B16+B17+D16+F16+F17+H16+R16+R17+T16</f>
        <v>101</v>
      </c>
      <c r="Y16" s="1046">
        <f>K17+K16+M16+C17+C16+E16+I16+G16+G17+S16+S17+U16</f>
        <v>82</v>
      </c>
      <c r="Z16" s="1044">
        <f>X16+X18</f>
        <v>206</v>
      </c>
      <c r="AA16" s="1046">
        <f>Y16+Y18</f>
        <v>173</v>
      </c>
      <c r="AB16" s="941" t="s">
        <v>85</v>
      </c>
    </row>
    <row r="17" spans="1:28" ht="15.75" thickBot="1" x14ac:dyDescent="0.3">
      <c r="A17" s="1018"/>
      <c r="B17" s="30">
        <f>O5</f>
        <v>12</v>
      </c>
      <c r="C17" s="31">
        <f>N5</f>
        <v>15</v>
      </c>
      <c r="D17" s="960">
        <v>1</v>
      </c>
      <c r="E17" s="961"/>
      <c r="F17" s="31">
        <f>O9</f>
        <v>12</v>
      </c>
      <c r="G17" s="48">
        <f>N9</f>
        <v>15</v>
      </c>
      <c r="H17" s="960">
        <v>1</v>
      </c>
      <c r="I17" s="961"/>
      <c r="J17" s="30">
        <f>O13</f>
        <v>15</v>
      </c>
      <c r="K17" s="31">
        <f>N13</f>
        <v>13</v>
      </c>
      <c r="L17" s="960">
        <v>2</v>
      </c>
      <c r="M17" s="961"/>
      <c r="N17" s="1034"/>
      <c r="O17" s="1035"/>
      <c r="P17" s="1035"/>
      <c r="Q17" s="1036"/>
      <c r="R17" s="107">
        <v>15</v>
      </c>
      <c r="S17" s="108">
        <v>0</v>
      </c>
      <c r="T17" s="1042">
        <v>2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13</v>
      </c>
      <c r="C18" s="38">
        <f>N6</f>
        <v>15</v>
      </c>
      <c r="D18" s="61"/>
      <c r="E18" s="23"/>
      <c r="F18" s="49">
        <f>O10</f>
        <v>6</v>
      </c>
      <c r="G18" s="50">
        <f>N10</f>
        <v>15</v>
      </c>
      <c r="H18" s="62"/>
      <c r="I18" s="25"/>
      <c r="J18" s="37">
        <f>O14</f>
        <v>13</v>
      </c>
      <c r="K18" s="38">
        <f>N14</f>
        <v>15</v>
      </c>
      <c r="L18" s="61">
        <f>Q14</f>
        <v>11</v>
      </c>
      <c r="M18" s="23">
        <f>P14</f>
        <v>7</v>
      </c>
      <c r="N18" s="1034"/>
      <c r="O18" s="1035"/>
      <c r="P18" s="1035"/>
      <c r="Q18" s="1036"/>
      <c r="R18" s="689">
        <v>15</v>
      </c>
      <c r="S18" s="690">
        <v>0</v>
      </c>
      <c r="T18" s="691"/>
      <c r="U18" s="692"/>
      <c r="V18" s="944">
        <f>D19+H19+L19+T19</f>
        <v>6</v>
      </c>
      <c r="W18" s="950"/>
      <c r="X18" s="1044">
        <f>F19+J19+R18+R19+T18+J18+L18+B18+D18+F18+H18+B19</f>
        <v>105</v>
      </c>
      <c r="Y18" s="1046">
        <f>K18+M18+C18+E18+I18+G18+C19+G19+K19+S18+S19+U18</f>
        <v>91</v>
      </c>
      <c r="Z18" s="1054"/>
      <c r="AA18" s="1056"/>
      <c r="AB18" s="942"/>
    </row>
    <row r="19" spans="1:28" ht="15.75" thickBot="1" x14ac:dyDescent="0.3">
      <c r="A19" s="1019"/>
      <c r="B19" s="42">
        <f>O7</f>
        <v>8</v>
      </c>
      <c r="C19" s="43">
        <f>N7</f>
        <v>15</v>
      </c>
      <c r="D19" s="1029">
        <v>1</v>
      </c>
      <c r="E19" s="1030"/>
      <c r="F19" s="43">
        <f>O11</f>
        <v>9</v>
      </c>
      <c r="G19" s="52">
        <f>N11</f>
        <v>15</v>
      </c>
      <c r="H19" s="1029">
        <v>1</v>
      </c>
      <c r="I19" s="1030"/>
      <c r="J19" s="42">
        <f>O15</f>
        <v>15</v>
      </c>
      <c r="K19" s="43">
        <f>N15</f>
        <v>9</v>
      </c>
      <c r="L19" s="1029">
        <v>2</v>
      </c>
      <c r="M19" s="1030"/>
      <c r="N19" s="1037"/>
      <c r="O19" s="1038"/>
      <c r="P19" s="1038"/>
      <c r="Q19" s="1039"/>
      <c r="R19" s="693">
        <v>15</v>
      </c>
      <c r="S19" s="694">
        <v>0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65</v>
      </c>
      <c r="B20" s="24">
        <f>S4</f>
        <v>0</v>
      </c>
      <c r="C20" s="66">
        <f>R4</f>
        <v>15</v>
      </c>
      <c r="D20" s="27"/>
      <c r="E20" s="53"/>
      <c r="F20" s="44">
        <f>S8</f>
        <v>0</v>
      </c>
      <c r="G20" s="45">
        <f>R8</f>
        <v>15</v>
      </c>
      <c r="H20" s="27"/>
      <c r="I20" s="25"/>
      <c r="J20" s="24">
        <f>S12</f>
        <v>0</v>
      </c>
      <c r="K20" s="66">
        <f>R12</f>
        <v>15</v>
      </c>
      <c r="L20" s="27"/>
      <c r="M20" s="23"/>
      <c r="N20" s="55">
        <f>S16</f>
        <v>0</v>
      </c>
      <c r="O20" s="67">
        <f>R16</f>
        <v>15</v>
      </c>
      <c r="P20" s="18"/>
      <c r="Q20" s="36"/>
      <c r="R20" s="1034"/>
      <c r="S20" s="1035"/>
      <c r="T20" s="1035"/>
      <c r="U20" s="1036"/>
      <c r="V20" s="1070">
        <f>P21+L21+H21+D21</f>
        <v>0</v>
      </c>
      <c r="W20" s="950">
        <f>V20+V22</f>
        <v>0</v>
      </c>
      <c r="X20" s="1044">
        <f>P20+N20+N21+L20+J20+J21+H20+F20+F21+D20+B20+B21</f>
        <v>0</v>
      </c>
      <c r="Y20" s="1046">
        <f>Q20+O20+O21+M20+K20+K21+I20+G20+G21+E20+C20+C21</f>
        <v>120</v>
      </c>
      <c r="Z20" s="1054">
        <f>X20+X22</f>
        <v>0</v>
      </c>
      <c r="AA20" s="1056">
        <f>Y20+Y22</f>
        <v>240</v>
      </c>
      <c r="AB20" s="942" t="s">
        <v>87</v>
      </c>
    </row>
    <row r="21" spans="1:28" ht="15.75" thickBot="1" x14ac:dyDescent="0.3">
      <c r="A21" s="1018"/>
      <c r="B21" s="30">
        <f>S5</f>
        <v>0</v>
      </c>
      <c r="C21" s="31">
        <f>R5</f>
        <v>15</v>
      </c>
      <c r="D21" s="960">
        <v>0</v>
      </c>
      <c r="E21" s="961"/>
      <c r="F21" s="31">
        <f>S9</f>
        <v>0</v>
      </c>
      <c r="G21" s="48">
        <f>R9</f>
        <v>15</v>
      </c>
      <c r="H21" s="960">
        <v>0</v>
      </c>
      <c r="I21" s="961"/>
      <c r="J21" s="30">
        <f>S13</f>
        <v>0</v>
      </c>
      <c r="K21" s="31">
        <f>R13</f>
        <v>15</v>
      </c>
      <c r="L21" s="960">
        <v>0</v>
      </c>
      <c r="M21" s="961"/>
      <c r="N21" s="59">
        <f>S17</f>
        <v>0</v>
      </c>
      <c r="O21" s="60">
        <f>R17</f>
        <v>15</v>
      </c>
      <c r="P21" s="1042">
        <v>0</v>
      </c>
      <c r="Q21" s="1043"/>
      <c r="R21" s="1034"/>
      <c r="S21" s="1035"/>
      <c r="T21" s="1035"/>
      <c r="U21" s="1036"/>
      <c r="V21" s="1071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0</v>
      </c>
      <c r="C22" s="38">
        <f>R6</f>
        <v>15</v>
      </c>
      <c r="D22" s="51"/>
      <c r="E22" s="23"/>
      <c r="F22" s="49">
        <f>S10</f>
        <v>0</v>
      </c>
      <c r="G22" s="50">
        <f>R10</f>
        <v>15</v>
      </c>
      <c r="H22" s="51"/>
      <c r="I22" s="25"/>
      <c r="J22" s="37">
        <f>S14</f>
        <v>0</v>
      </c>
      <c r="K22" s="68">
        <f>R14</f>
        <v>15</v>
      </c>
      <c r="L22" s="51"/>
      <c r="M22" s="23"/>
      <c r="N22" s="63">
        <f>S18</f>
        <v>0</v>
      </c>
      <c r="O22" s="69">
        <f>R18</f>
        <v>15</v>
      </c>
      <c r="P22" s="35"/>
      <c r="Q22" s="36"/>
      <c r="R22" s="1034"/>
      <c r="S22" s="1035"/>
      <c r="T22" s="1035"/>
      <c r="U22" s="1036"/>
      <c r="V22" s="1069">
        <f>P23+L23+H23+D23</f>
        <v>0</v>
      </c>
      <c r="W22" s="950"/>
      <c r="X22" s="1054">
        <f>P22+N22+N23+L22+J22+J23+H22+F22+F23+D22+B22+B23</f>
        <v>0</v>
      </c>
      <c r="Y22" s="1056">
        <f>Q22+O22+O23+M22+K22+K23+I22+G22+G23+E22+C22+C23</f>
        <v>120</v>
      </c>
      <c r="Z22" s="1054"/>
      <c r="AA22" s="1056"/>
      <c r="AB22" s="942"/>
    </row>
    <row r="23" spans="1:28" ht="15.75" thickBot="1" x14ac:dyDescent="0.3">
      <c r="A23" s="1058"/>
      <c r="B23" s="70">
        <f>S7</f>
        <v>0</v>
      </c>
      <c r="C23" s="71">
        <f>R7</f>
        <v>15</v>
      </c>
      <c r="D23" s="1063">
        <v>0</v>
      </c>
      <c r="E23" s="1064"/>
      <c r="F23" s="71">
        <f>S11</f>
        <v>0</v>
      </c>
      <c r="G23" s="72">
        <f>R11</f>
        <v>15</v>
      </c>
      <c r="H23" s="1063">
        <v>0</v>
      </c>
      <c r="I23" s="1064"/>
      <c r="J23" s="70">
        <f>S15</f>
        <v>0</v>
      </c>
      <c r="K23" s="71">
        <f>R15</f>
        <v>15</v>
      </c>
      <c r="L23" s="1063">
        <v>0</v>
      </c>
      <c r="M23" s="1064"/>
      <c r="N23" s="73">
        <f>S19</f>
        <v>0</v>
      </c>
      <c r="O23" s="74">
        <f>R19</f>
        <v>15</v>
      </c>
      <c r="P23" s="1065">
        <v>0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8:Z11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W30" sqref="W30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5.25" customHeight="1" x14ac:dyDescent="0.25">
      <c r="A1" s="1010" t="s">
        <v>89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71</v>
      </c>
      <c r="B4" s="1020"/>
      <c r="C4" s="1021"/>
      <c r="D4" s="1021"/>
      <c r="E4" s="1022"/>
      <c r="F4" s="109">
        <v>15</v>
      </c>
      <c r="G4" s="110">
        <v>12</v>
      </c>
      <c r="H4" s="111"/>
      <c r="I4" s="112"/>
      <c r="J4" s="109">
        <v>15</v>
      </c>
      <c r="K4" s="113">
        <v>0</v>
      </c>
      <c r="L4" s="111"/>
      <c r="M4" s="114"/>
      <c r="N4" s="109">
        <v>15</v>
      </c>
      <c r="O4" s="113">
        <v>8</v>
      </c>
      <c r="P4" s="111"/>
      <c r="Q4" s="112"/>
      <c r="R4" s="143">
        <v>15</v>
      </c>
      <c r="S4" s="152">
        <v>11</v>
      </c>
      <c r="T4" s="111">
        <v>12</v>
      </c>
      <c r="U4" s="114">
        <v>10</v>
      </c>
      <c r="V4" s="944">
        <f>T5+P5+L5+H5</f>
        <v>8</v>
      </c>
      <c r="W4" s="949">
        <f>V4+V6</f>
        <v>16</v>
      </c>
      <c r="X4" s="1044">
        <f>J4+J5+L4+N4+N5+P4+H4+F4+F5+R4+R5+T4</f>
        <v>129</v>
      </c>
      <c r="Y4" s="1046">
        <f>K5+K4+M4+O5+O4+U4+I4+G4+G5+Q4+S4+S5</f>
        <v>64</v>
      </c>
      <c r="Z4" s="1048">
        <f>X4+X6</f>
        <v>249</v>
      </c>
      <c r="AA4" s="1051">
        <f>Y4+Y6</f>
        <v>124</v>
      </c>
      <c r="AB4" s="941" t="s">
        <v>83</v>
      </c>
    </row>
    <row r="5" spans="1:28" ht="15.75" thickBot="1" x14ac:dyDescent="0.3">
      <c r="A5" s="1018"/>
      <c r="B5" s="1023"/>
      <c r="C5" s="1024"/>
      <c r="D5" s="1024"/>
      <c r="E5" s="1025"/>
      <c r="F5" s="115">
        <v>15</v>
      </c>
      <c r="G5" s="116">
        <v>6</v>
      </c>
      <c r="H5" s="986">
        <v>2</v>
      </c>
      <c r="I5" s="987"/>
      <c r="J5" s="115">
        <v>15</v>
      </c>
      <c r="K5" s="116">
        <v>0</v>
      </c>
      <c r="L5" s="986">
        <v>2</v>
      </c>
      <c r="M5" s="987"/>
      <c r="N5" s="115">
        <v>15</v>
      </c>
      <c r="O5" s="116">
        <v>2</v>
      </c>
      <c r="P5" s="986">
        <v>2</v>
      </c>
      <c r="Q5" s="987"/>
      <c r="R5" s="153">
        <v>12</v>
      </c>
      <c r="S5" s="154">
        <v>15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697">
        <v>15</v>
      </c>
      <c r="G6" s="698">
        <v>12</v>
      </c>
      <c r="H6" s="699"/>
      <c r="I6" s="695"/>
      <c r="J6" s="697">
        <v>15</v>
      </c>
      <c r="K6" s="698">
        <v>0</v>
      </c>
      <c r="L6" s="699"/>
      <c r="M6" s="696"/>
      <c r="N6" s="697">
        <v>15</v>
      </c>
      <c r="O6" s="698">
        <v>11</v>
      </c>
      <c r="P6" s="699"/>
      <c r="Q6" s="695"/>
      <c r="R6" s="900">
        <v>15</v>
      </c>
      <c r="S6" s="901">
        <v>7</v>
      </c>
      <c r="T6" s="699"/>
      <c r="U6" s="696"/>
      <c r="V6" s="944">
        <f>T7+P7+L7+H7</f>
        <v>8</v>
      </c>
      <c r="W6" s="950"/>
      <c r="X6" s="1044">
        <f>J6+J7+L6+N6+N7+P6+H6+F6+F7+T6+R6+R7</f>
        <v>120</v>
      </c>
      <c r="Y6" s="1046">
        <f>K7+K6+M6+O7+O6+U6+I6+G6+G7+S6+S7+Q6</f>
        <v>60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695">
        <v>15</v>
      </c>
      <c r="G7" s="700">
        <v>11</v>
      </c>
      <c r="H7" s="1000">
        <v>2</v>
      </c>
      <c r="I7" s="1001"/>
      <c r="J7" s="701">
        <v>15</v>
      </c>
      <c r="K7" s="700">
        <v>0</v>
      </c>
      <c r="L7" s="1000">
        <v>2</v>
      </c>
      <c r="M7" s="1001"/>
      <c r="N7" s="701">
        <v>15</v>
      </c>
      <c r="O7" s="700">
        <v>7</v>
      </c>
      <c r="P7" s="1000">
        <v>2</v>
      </c>
      <c r="Q7" s="1001"/>
      <c r="R7" s="902">
        <v>15</v>
      </c>
      <c r="S7" s="903">
        <v>12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26</v>
      </c>
      <c r="B8" s="16">
        <f>G4</f>
        <v>12</v>
      </c>
      <c r="C8" s="17">
        <f>F4</f>
        <v>15</v>
      </c>
      <c r="D8" s="18"/>
      <c r="E8" s="19"/>
      <c r="F8" s="1031"/>
      <c r="G8" s="1032"/>
      <c r="H8" s="1032"/>
      <c r="I8" s="1033"/>
      <c r="J8" s="117">
        <v>15</v>
      </c>
      <c r="K8" s="118">
        <v>0</v>
      </c>
      <c r="L8" s="119"/>
      <c r="M8" s="120"/>
      <c r="N8" s="121">
        <v>15</v>
      </c>
      <c r="O8" s="118">
        <v>6</v>
      </c>
      <c r="P8" s="119"/>
      <c r="Q8" s="122"/>
      <c r="R8" s="123">
        <v>5</v>
      </c>
      <c r="S8" s="118">
        <v>15</v>
      </c>
      <c r="T8" s="124">
        <v>9</v>
      </c>
      <c r="U8" s="120">
        <v>11</v>
      </c>
      <c r="V8" s="944">
        <f>T9+P9+L9+D9</f>
        <v>6</v>
      </c>
      <c r="W8" s="949">
        <f>V8+V10</f>
        <v>12</v>
      </c>
      <c r="X8" s="1044">
        <f>J8+J9+L8+N8+N9+P8+D8+B8+B9+R8+R9+T8</f>
        <v>107</v>
      </c>
      <c r="Y8" s="1046">
        <f>K9+K8+M8+O9+O8+U8+E8+C8+C9+S8+S9+Q8</f>
        <v>79</v>
      </c>
      <c r="Z8" s="1044">
        <f>X8+X10</f>
        <v>205</v>
      </c>
      <c r="AA8" s="1046">
        <f>Y8+Y10</f>
        <v>174</v>
      </c>
      <c r="AB8" s="941" t="s">
        <v>85</v>
      </c>
    </row>
    <row r="9" spans="1:28" ht="15.75" thickBot="1" x14ac:dyDescent="0.3">
      <c r="A9" s="1018"/>
      <c r="B9" s="28">
        <f>G5</f>
        <v>6</v>
      </c>
      <c r="C9" s="29">
        <f>F5</f>
        <v>15</v>
      </c>
      <c r="D9" s="1042">
        <v>1</v>
      </c>
      <c r="E9" s="1043"/>
      <c r="F9" s="1034"/>
      <c r="G9" s="1035"/>
      <c r="H9" s="1035"/>
      <c r="I9" s="1036"/>
      <c r="J9" s="125">
        <v>15</v>
      </c>
      <c r="K9" s="126">
        <v>0</v>
      </c>
      <c r="L9" s="960">
        <v>2</v>
      </c>
      <c r="M9" s="961"/>
      <c r="N9" s="125">
        <v>15</v>
      </c>
      <c r="O9" s="126">
        <v>8</v>
      </c>
      <c r="P9" s="960">
        <v>2</v>
      </c>
      <c r="Q9" s="961"/>
      <c r="R9" s="127">
        <v>15</v>
      </c>
      <c r="S9" s="126">
        <v>9</v>
      </c>
      <c r="T9" s="960">
        <v>1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12</v>
      </c>
      <c r="C10" s="34">
        <f>F6</f>
        <v>15</v>
      </c>
      <c r="D10" s="35"/>
      <c r="E10" s="36"/>
      <c r="F10" s="1034"/>
      <c r="G10" s="1035"/>
      <c r="H10" s="1035"/>
      <c r="I10" s="1036"/>
      <c r="J10" s="704">
        <v>15</v>
      </c>
      <c r="K10" s="705">
        <v>0</v>
      </c>
      <c r="L10" s="706"/>
      <c r="M10" s="702"/>
      <c r="N10" s="704">
        <v>15</v>
      </c>
      <c r="O10" s="705">
        <v>13</v>
      </c>
      <c r="P10" s="706">
        <v>11</v>
      </c>
      <c r="Q10" s="703">
        <v>7</v>
      </c>
      <c r="R10" s="707">
        <v>5</v>
      </c>
      <c r="S10" s="705">
        <v>15</v>
      </c>
      <c r="T10" s="703"/>
      <c r="U10" s="708"/>
      <c r="V10" s="944">
        <f>P11+L11+D11+T11</f>
        <v>6</v>
      </c>
      <c r="W10" s="950"/>
      <c r="X10" s="1044">
        <f>J10+J11+L10+N10+N11+P10+D10+B10+B11+R10+R11+T10</f>
        <v>98</v>
      </c>
      <c r="Y10" s="1046">
        <f>K11+K10+M10+O11+O10+U10+E10+C10+C11+S10+S11+Q10</f>
        <v>95</v>
      </c>
      <c r="Z10" s="1054"/>
      <c r="AA10" s="1056"/>
      <c r="AB10" s="942"/>
    </row>
    <row r="11" spans="1:28" ht="15.75" thickBot="1" x14ac:dyDescent="0.3">
      <c r="A11" s="1019"/>
      <c r="B11" s="40">
        <f>G7</f>
        <v>11</v>
      </c>
      <c r="C11" s="41">
        <f>F7</f>
        <v>15</v>
      </c>
      <c r="D11" s="1040">
        <v>1</v>
      </c>
      <c r="E11" s="1041"/>
      <c r="F11" s="1037"/>
      <c r="G11" s="1038"/>
      <c r="H11" s="1038"/>
      <c r="I11" s="1039"/>
      <c r="J11" s="709">
        <v>15</v>
      </c>
      <c r="K11" s="710">
        <v>0</v>
      </c>
      <c r="L11" s="1029">
        <v>2</v>
      </c>
      <c r="M11" s="1030"/>
      <c r="N11" s="709">
        <v>7</v>
      </c>
      <c r="O11" s="710">
        <v>15</v>
      </c>
      <c r="P11" s="1029">
        <v>2</v>
      </c>
      <c r="Q11" s="1030"/>
      <c r="R11" s="711">
        <v>7</v>
      </c>
      <c r="S11" s="710">
        <v>15</v>
      </c>
      <c r="T11" s="1029">
        <v>1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thickTop="1" thickBot="1" x14ac:dyDescent="0.3">
      <c r="A12" s="988" t="s">
        <v>27</v>
      </c>
      <c r="B12" s="24">
        <f>K4</f>
        <v>0</v>
      </c>
      <c r="C12" s="21">
        <f>J4</f>
        <v>15</v>
      </c>
      <c r="D12" s="22"/>
      <c r="E12" s="23"/>
      <c r="F12" s="44">
        <f>K8</f>
        <v>0</v>
      </c>
      <c r="G12" s="45">
        <f>J8</f>
        <v>15</v>
      </c>
      <c r="H12" s="27"/>
      <c r="I12" s="25"/>
      <c r="J12" s="1031"/>
      <c r="K12" s="1032"/>
      <c r="L12" s="1032"/>
      <c r="M12" s="1033"/>
      <c r="N12" s="130">
        <v>0</v>
      </c>
      <c r="O12" s="128">
        <v>15</v>
      </c>
      <c r="P12" s="129"/>
      <c r="Q12" s="131"/>
      <c r="R12" s="132">
        <v>0</v>
      </c>
      <c r="S12" s="128">
        <v>15</v>
      </c>
      <c r="T12" s="131"/>
      <c r="U12" s="136"/>
      <c r="V12" s="944">
        <f>P13+H13+D13+T13</f>
        <v>0</v>
      </c>
      <c r="W12" s="949">
        <f>V12+V14</f>
        <v>0</v>
      </c>
      <c r="X12" s="1044">
        <f>H12+F12+F13+D12+B12+B13+N12+N13+P12+R12+R13+T12</f>
        <v>0</v>
      </c>
      <c r="Y12" s="1046">
        <f>I12+G12+G13+E12+C12+C13+O13+O12+U12+S12+S13+Q12</f>
        <v>120</v>
      </c>
      <c r="Z12" s="1044">
        <f>X12+X14</f>
        <v>0</v>
      </c>
      <c r="AA12" s="1046">
        <f>Y12+Y14</f>
        <v>240</v>
      </c>
      <c r="AB12" s="941" t="s">
        <v>87</v>
      </c>
    </row>
    <row r="13" spans="1:28" ht="15.75" thickBot="1" x14ac:dyDescent="0.3">
      <c r="A13" s="1018"/>
      <c r="B13" s="30">
        <f>K5</f>
        <v>0</v>
      </c>
      <c r="C13" s="31">
        <f>J5</f>
        <v>15</v>
      </c>
      <c r="D13" s="960">
        <v>0</v>
      </c>
      <c r="E13" s="961"/>
      <c r="F13" s="47">
        <f>K9</f>
        <v>0</v>
      </c>
      <c r="G13" s="48">
        <f>J9</f>
        <v>15</v>
      </c>
      <c r="H13" s="960">
        <v>0</v>
      </c>
      <c r="I13" s="961"/>
      <c r="J13" s="1034"/>
      <c r="K13" s="1035"/>
      <c r="L13" s="1035"/>
      <c r="M13" s="1036"/>
      <c r="N13" s="133">
        <v>0</v>
      </c>
      <c r="O13" s="134">
        <v>15</v>
      </c>
      <c r="P13" s="960">
        <v>0</v>
      </c>
      <c r="Q13" s="961"/>
      <c r="R13" s="135">
        <v>0</v>
      </c>
      <c r="S13" s="134">
        <v>15</v>
      </c>
      <c r="T13" s="960">
        <v>0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thickTop="1" thickBot="1" x14ac:dyDescent="0.3">
      <c r="A14" s="1018"/>
      <c r="B14" s="37">
        <f>K6</f>
        <v>0</v>
      </c>
      <c r="C14" s="38">
        <f>J6</f>
        <v>15</v>
      </c>
      <c r="D14" s="39"/>
      <c r="E14" s="23"/>
      <c r="F14" s="49">
        <f>K10</f>
        <v>0</v>
      </c>
      <c r="G14" s="50">
        <f>J10</f>
        <v>15</v>
      </c>
      <c r="H14" s="51"/>
      <c r="I14" s="25"/>
      <c r="J14" s="1034"/>
      <c r="K14" s="1035"/>
      <c r="L14" s="1035"/>
      <c r="M14" s="1036"/>
      <c r="N14" s="713">
        <v>0</v>
      </c>
      <c r="O14" s="714">
        <v>15</v>
      </c>
      <c r="P14" s="715"/>
      <c r="Q14" s="712"/>
      <c r="R14" s="716">
        <v>0</v>
      </c>
      <c r="S14" s="714">
        <v>15</v>
      </c>
      <c r="T14" s="712"/>
      <c r="U14" s="717"/>
      <c r="V14" s="944">
        <f>P15+H15+D15+T15</f>
        <v>0</v>
      </c>
      <c r="W14" s="950"/>
      <c r="X14" s="1044">
        <f>H14+F14+F15+D14+B14+B15+N14+N15+P14+R14+R15+T14</f>
        <v>0</v>
      </c>
      <c r="Y14" s="1046">
        <f>I14+G14+G15+E14+C14+C15+O15+O14+U14+S14+S15+Q14</f>
        <v>120</v>
      </c>
      <c r="Z14" s="1054"/>
      <c r="AA14" s="1056"/>
      <c r="AB14" s="942"/>
    </row>
    <row r="15" spans="1:28" ht="15.75" thickBot="1" x14ac:dyDescent="0.3">
      <c r="A15" s="1019"/>
      <c r="B15" s="42">
        <f>K7</f>
        <v>0</v>
      </c>
      <c r="C15" s="43">
        <f>J7</f>
        <v>15</v>
      </c>
      <c r="D15" s="1029">
        <v>0</v>
      </c>
      <c r="E15" s="1030"/>
      <c r="F15" s="43">
        <f>K11</f>
        <v>0</v>
      </c>
      <c r="G15" s="52">
        <f>J11</f>
        <v>15</v>
      </c>
      <c r="H15" s="1029">
        <v>0</v>
      </c>
      <c r="I15" s="1030"/>
      <c r="J15" s="1037"/>
      <c r="K15" s="1038"/>
      <c r="L15" s="1038"/>
      <c r="M15" s="1039"/>
      <c r="N15" s="718">
        <v>0</v>
      </c>
      <c r="O15" s="719">
        <v>15</v>
      </c>
      <c r="P15" s="1029">
        <v>0</v>
      </c>
      <c r="Q15" s="1030"/>
      <c r="R15" s="720">
        <v>0</v>
      </c>
      <c r="S15" s="719">
        <v>15</v>
      </c>
      <c r="T15" s="1029">
        <v>0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55</v>
      </c>
      <c r="B16" s="24">
        <f>O4</f>
        <v>8</v>
      </c>
      <c r="C16" s="21">
        <f>N4</f>
        <v>15</v>
      </c>
      <c r="D16" s="22"/>
      <c r="E16" s="53"/>
      <c r="F16" s="44">
        <f>O8</f>
        <v>6</v>
      </c>
      <c r="G16" s="45">
        <f>N8</f>
        <v>15</v>
      </c>
      <c r="H16" s="27"/>
      <c r="I16" s="54"/>
      <c r="J16" s="24">
        <f>O12</f>
        <v>15</v>
      </c>
      <c r="K16" s="21">
        <f>N12</f>
        <v>0</v>
      </c>
      <c r="L16" s="22"/>
      <c r="M16" s="53"/>
      <c r="N16" s="1031"/>
      <c r="O16" s="1032"/>
      <c r="P16" s="1032"/>
      <c r="Q16" s="1033"/>
      <c r="R16" s="137">
        <v>8</v>
      </c>
      <c r="S16" s="138">
        <v>15</v>
      </c>
      <c r="T16" s="139"/>
      <c r="U16" s="140"/>
      <c r="V16" s="944">
        <f>H17+D17+L17+T17</f>
        <v>5</v>
      </c>
      <c r="W16" s="949">
        <f>V16+V18</f>
        <v>10</v>
      </c>
      <c r="X16" s="1044">
        <f>J16+J17+L16+B16+B17+D16+F16+F17+H16+R16+R17+T16</f>
        <v>73</v>
      </c>
      <c r="Y16" s="1046">
        <f>K17+K16+M16+C17+C16+E16+I16+G16+G17+S16+S17+U16</f>
        <v>90</v>
      </c>
      <c r="Z16" s="1044">
        <f>X16+X18</f>
        <v>167</v>
      </c>
      <c r="AA16" s="1046">
        <f>Y16+Y18</f>
        <v>183</v>
      </c>
      <c r="AB16" s="941" t="s">
        <v>86</v>
      </c>
    </row>
    <row r="17" spans="1:28" ht="15.75" thickBot="1" x14ac:dyDescent="0.3">
      <c r="A17" s="1018"/>
      <c r="B17" s="30">
        <f>O5</f>
        <v>2</v>
      </c>
      <c r="C17" s="31">
        <f>N5</f>
        <v>15</v>
      </c>
      <c r="D17" s="960">
        <v>1</v>
      </c>
      <c r="E17" s="961"/>
      <c r="F17" s="31">
        <f>O9</f>
        <v>8</v>
      </c>
      <c r="G17" s="48">
        <f>N9</f>
        <v>15</v>
      </c>
      <c r="H17" s="960">
        <v>1</v>
      </c>
      <c r="I17" s="961"/>
      <c r="J17" s="30">
        <f>O13</f>
        <v>15</v>
      </c>
      <c r="K17" s="31">
        <f>N13</f>
        <v>0</v>
      </c>
      <c r="L17" s="960">
        <v>2</v>
      </c>
      <c r="M17" s="961"/>
      <c r="N17" s="1034"/>
      <c r="O17" s="1035"/>
      <c r="P17" s="1035"/>
      <c r="Q17" s="1036"/>
      <c r="R17" s="141">
        <v>11</v>
      </c>
      <c r="S17" s="142">
        <v>15</v>
      </c>
      <c r="T17" s="1042">
        <v>1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11</v>
      </c>
      <c r="C18" s="38">
        <f>N6</f>
        <v>15</v>
      </c>
      <c r="D18" s="61"/>
      <c r="E18" s="23"/>
      <c r="F18" s="49">
        <f>O10</f>
        <v>13</v>
      </c>
      <c r="G18" s="50">
        <f>N10</f>
        <v>15</v>
      </c>
      <c r="H18" s="62">
        <f>Q10</f>
        <v>7</v>
      </c>
      <c r="I18" s="25">
        <f>P10</f>
        <v>11</v>
      </c>
      <c r="J18" s="37">
        <f>O14</f>
        <v>15</v>
      </c>
      <c r="K18" s="38">
        <f>N14</f>
        <v>0</v>
      </c>
      <c r="L18" s="61"/>
      <c r="M18" s="23"/>
      <c r="N18" s="1034"/>
      <c r="O18" s="1035"/>
      <c r="P18" s="1035"/>
      <c r="Q18" s="1036"/>
      <c r="R18" s="721">
        <v>4</v>
      </c>
      <c r="S18" s="722">
        <v>15</v>
      </c>
      <c r="T18" s="723"/>
      <c r="U18" s="724"/>
      <c r="V18" s="944">
        <f>D19+H19+L19+T19</f>
        <v>5</v>
      </c>
      <c r="W18" s="950"/>
      <c r="X18" s="1044">
        <f>F19+J19+R18+R19+T18+J18+L18+B18+D18+F18+H18+B19</f>
        <v>94</v>
      </c>
      <c r="Y18" s="1046">
        <f>K18+M18+C18+E18+I18+G18+C19+G19+K19+S18+S19+U18</f>
        <v>93</v>
      </c>
      <c r="Z18" s="1054"/>
      <c r="AA18" s="1056"/>
      <c r="AB18" s="942"/>
    </row>
    <row r="19" spans="1:28" ht="15.75" thickBot="1" x14ac:dyDescent="0.3">
      <c r="A19" s="1019"/>
      <c r="B19" s="42">
        <f>O7</f>
        <v>7</v>
      </c>
      <c r="C19" s="43">
        <f>N7</f>
        <v>15</v>
      </c>
      <c r="D19" s="1029">
        <v>1</v>
      </c>
      <c r="E19" s="1030"/>
      <c r="F19" s="43">
        <f>O11</f>
        <v>15</v>
      </c>
      <c r="G19" s="52">
        <f>N11</f>
        <v>7</v>
      </c>
      <c r="H19" s="1029">
        <v>1</v>
      </c>
      <c r="I19" s="1030"/>
      <c r="J19" s="42">
        <f>O15</f>
        <v>15</v>
      </c>
      <c r="K19" s="43">
        <f>N15</f>
        <v>0</v>
      </c>
      <c r="L19" s="1029">
        <v>2</v>
      </c>
      <c r="M19" s="1030"/>
      <c r="N19" s="1037"/>
      <c r="O19" s="1038"/>
      <c r="P19" s="1038"/>
      <c r="Q19" s="1039"/>
      <c r="R19" s="725">
        <v>7</v>
      </c>
      <c r="S19" s="726">
        <v>15</v>
      </c>
      <c r="T19" s="1040">
        <v>1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56</v>
      </c>
      <c r="B20" s="24">
        <f>S4</f>
        <v>11</v>
      </c>
      <c r="C20" s="66">
        <f>R4</f>
        <v>15</v>
      </c>
      <c r="D20" s="27">
        <f>U4</f>
        <v>10</v>
      </c>
      <c r="E20" s="53">
        <f>T4</f>
        <v>12</v>
      </c>
      <c r="F20" s="44">
        <f>S8</f>
        <v>15</v>
      </c>
      <c r="G20" s="45">
        <f>R8</f>
        <v>5</v>
      </c>
      <c r="H20" s="27">
        <f>U8</f>
        <v>11</v>
      </c>
      <c r="I20" s="25">
        <f>T8</f>
        <v>9</v>
      </c>
      <c r="J20" s="24">
        <f>S12</f>
        <v>15</v>
      </c>
      <c r="K20" s="66">
        <f>R12</f>
        <v>0</v>
      </c>
      <c r="L20" s="27"/>
      <c r="M20" s="23"/>
      <c r="N20" s="55">
        <f>S16</f>
        <v>15</v>
      </c>
      <c r="O20" s="67">
        <f>R16</f>
        <v>8</v>
      </c>
      <c r="P20" s="18"/>
      <c r="Q20" s="36"/>
      <c r="R20" s="1034"/>
      <c r="S20" s="1035"/>
      <c r="T20" s="1035"/>
      <c r="U20" s="1036"/>
      <c r="V20" s="944">
        <f>P21+L21+H21+D21</f>
        <v>7</v>
      </c>
      <c r="W20" s="950">
        <f>V20+V22</f>
        <v>14</v>
      </c>
      <c r="X20" s="1044">
        <f>P20+N20+N21+L20+J20+J21+H20+F20+F21+D20+B20+B21</f>
        <v>131</v>
      </c>
      <c r="Y20" s="1046">
        <f>Q20+O20+O21+M20+K20+K21+I20+G20+G21+E20+C20+C21</f>
        <v>87</v>
      </c>
      <c r="Z20" s="1054">
        <f>X20+X22</f>
        <v>240</v>
      </c>
      <c r="AA20" s="1056">
        <f>Y20+Y22</f>
        <v>140</v>
      </c>
      <c r="AB20" s="942" t="s">
        <v>84</v>
      </c>
    </row>
    <row r="21" spans="1:28" ht="15.75" thickBot="1" x14ac:dyDescent="0.3">
      <c r="A21" s="1018"/>
      <c r="B21" s="30">
        <f>S5</f>
        <v>15</v>
      </c>
      <c r="C21" s="31">
        <f>R5</f>
        <v>12</v>
      </c>
      <c r="D21" s="960">
        <v>1</v>
      </c>
      <c r="E21" s="961"/>
      <c r="F21" s="31">
        <f>S9</f>
        <v>9</v>
      </c>
      <c r="G21" s="48">
        <f>R9</f>
        <v>15</v>
      </c>
      <c r="H21" s="960">
        <v>2</v>
      </c>
      <c r="I21" s="961"/>
      <c r="J21" s="30">
        <f>S13</f>
        <v>15</v>
      </c>
      <c r="K21" s="31">
        <f>R13</f>
        <v>0</v>
      </c>
      <c r="L21" s="960">
        <v>2</v>
      </c>
      <c r="M21" s="961"/>
      <c r="N21" s="59">
        <f>S17</f>
        <v>15</v>
      </c>
      <c r="O21" s="60">
        <f>R17</f>
        <v>11</v>
      </c>
      <c r="P21" s="1042">
        <v>2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7</v>
      </c>
      <c r="C22" s="38">
        <f>R6</f>
        <v>15</v>
      </c>
      <c r="D22" s="51"/>
      <c r="E22" s="23"/>
      <c r="F22" s="49">
        <f>S10</f>
        <v>15</v>
      </c>
      <c r="G22" s="50">
        <f>R10</f>
        <v>5</v>
      </c>
      <c r="H22" s="51"/>
      <c r="I22" s="25"/>
      <c r="J22" s="37">
        <f>S14</f>
        <v>15</v>
      </c>
      <c r="K22" s="68">
        <f>R14</f>
        <v>0</v>
      </c>
      <c r="L22" s="51"/>
      <c r="M22" s="23"/>
      <c r="N22" s="63">
        <f>S18</f>
        <v>15</v>
      </c>
      <c r="O22" s="69">
        <f>R18</f>
        <v>4</v>
      </c>
      <c r="P22" s="35"/>
      <c r="Q22" s="36"/>
      <c r="R22" s="1034"/>
      <c r="S22" s="1035"/>
      <c r="T22" s="1035"/>
      <c r="U22" s="1036"/>
      <c r="V22" s="1069">
        <f>P23+L23+H23+D23</f>
        <v>7</v>
      </c>
      <c r="W22" s="950"/>
      <c r="X22" s="1054">
        <f>P22+N22+N23+L22+J22+J23+H22+F22+F23+D22+B22+B23</f>
        <v>109</v>
      </c>
      <c r="Y22" s="1056">
        <f>Q22+O22+O23+M22+K22+K23+I22+G22+G23+E22+C22+C23</f>
        <v>53</v>
      </c>
      <c r="Z22" s="1054"/>
      <c r="AA22" s="1056"/>
      <c r="AB22" s="942"/>
    </row>
    <row r="23" spans="1:28" ht="15.75" thickBot="1" x14ac:dyDescent="0.3">
      <c r="A23" s="1058"/>
      <c r="B23" s="70">
        <f>S7</f>
        <v>12</v>
      </c>
      <c r="C23" s="71">
        <f>R7</f>
        <v>15</v>
      </c>
      <c r="D23" s="1063">
        <v>1</v>
      </c>
      <c r="E23" s="1064"/>
      <c r="F23" s="71">
        <f>S11</f>
        <v>15</v>
      </c>
      <c r="G23" s="72">
        <f>R11</f>
        <v>7</v>
      </c>
      <c r="H23" s="1063">
        <v>2</v>
      </c>
      <c r="I23" s="1064"/>
      <c r="J23" s="70">
        <f>S15</f>
        <v>15</v>
      </c>
      <c r="K23" s="71">
        <f>R15</f>
        <v>0</v>
      </c>
      <c r="L23" s="1063">
        <v>2</v>
      </c>
      <c r="M23" s="1064"/>
      <c r="N23" s="73">
        <f>S19</f>
        <v>15</v>
      </c>
      <c r="O23" s="74">
        <f>R19</f>
        <v>7</v>
      </c>
      <c r="P23" s="1065">
        <v>2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8:Z11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I29" sqref="I29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" customHeight="1" x14ac:dyDescent="0.25">
      <c r="A1" s="1010" t="s">
        <v>90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73</v>
      </c>
      <c r="B4" s="1020"/>
      <c r="C4" s="1021"/>
      <c r="D4" s="1021"/>
      <c r="E4" s="1022"/>
      <c r="F4" s="144">
        <v>15</v>
      </c>
      <c r="G4" s="145">
        <v>7</v>
      </c>
      <c r="H4" s="146"/>
      <c r="I4" s="147"/>
      <c r="J4" s="144">
        <v>16</v>
      </c>
      <c r="K4" s="148">
        <v>14</v>
      </c>
      <c r="L4" s="146">
        <v>11</v>
      </c>
      <c r="M4" s="149">
        <v>3</v>
      </c>
      <c r="N4" s="144">
        <v>10</v>
      </c>
      <c r="O4" s="148">
        <v>15</v>
      </c>
      <c r="P4" s="146"/>
      <c r="Q4" s="147"/>
      <c r="R4" s="143">
        <v>8</v>
      </c>
      <c r="S4" s="152">
        <v>15</v>
      </c>
      <c r="T4" s="146">
        <v>13</v>
      </c>
      <c r="U4" s="149">
        <v>11</v>
      </c>
      <c r="V4" s="944">
        <f>T5+P5+L5+H5</f>
        <v>7</v>
      </c>
      <c r="W4" s="949">
        <f>V4+V6</f>
        <v>14</v>
      </c>
      <c r="X4" s="1044">
        <f>J4+J5+L4+N4+N5+P4+H4+F4+F5+R4+R5+T4</f>
        <v>130</v>
      </c>
      <c r="Y4" s="1046">
        <f>K5+K4+M4+O5+O4+U4+I4+G4+G5+Q4+S4+S5</f>
        <v>122</v>
      </c>
      <c r="Z4" s="1048">
        <f>X4+X6</f>
        <v>270</v>
      </c>
      <c r="AA4" s="1051">
        <f>Y4+Y6</f>
        <v>253</v>
      </c>
      <c r="AB4" s="941" t="s">
        <v>84</v>
      </c>
    </row>
    <row r="5" spans="1:28" ht="15.75" thickBot="1" x14ac:dyDescent="0.3">
      <c r="A5" s="1018"/>
      <c r="B5" s="1023"/>
      <c r="C5" s="1024"/>
      <c r="D5" s="1024"/>
      <c r="E5" s="1025"/>
      <c r="F5" s="150">
        <v>15</v>
      </c>
      <c r="G5" s="151">
        <v>11</v>
      </c>
      <c r="H5" s="986">
        <v>2</v>
      </c>
      <c r="I5" s="987"/>
      <c r="J5" s="150">
        <v>15</v>
      </c>
      <c r="K5" s="151">
        <v>17</v>
      </c>
      <c r="L5" s="986">
        <v>2</v>
      </c>
      <c r="M5" s="987"/>
      <c r="N5" s="150">
        <v>11</v>
      </c>
      <c r="O5" s="151">
        <v>15</v>
      </c>
      <c r="P5" s="986">
        <v>1</v>
      </c>
      <c r="Q5" s="987"/>
      <c r="R5" s="153">
        <v>16</v>
      </c>
      <c r="S5" s="154">
        <v>14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729">
        <v>17</v>
      </c>
      <c r="G6" s="730">
        <v>19</v>
      </c>
      <c r="H6" s="731">
        <v>11</v>
      </c>
      <c r="I6" s="727">
        <v>9</v>
      </c>
      <c r="J6" s="729">
        <v>15</v>
      </c>
      <c r="K6" s="730">
        <v>13</v>
      </c>
      <c r="L6" s="731"/>
      <c r="M6" s="728"/>
      <c r="N6" s="729">
        <v>15</v>
      </c>
      <c r="O6" s="730">
        <v>9</v>
      </c>
      <c r="P6" s="731">
        <v>4</v>
      </c>
      <c r="Q6" s="727">
        <v>11</v>
      </c>
      <c r="R6" s="563">
        <v>15</v>
      </c>
      <c r="S6" s="596">
        <v>13</v>
      </c>
      <c r="T6" s="731">
        <v>11</v>
      </c>
      <c r="U6" s="728">
        <v>8</v>
      </c>
      <c r="V6" s="944">
        <f>T7+P7+L7+H7</f>
        <v>7</v>
      </c>
      <c r="W6" s="950"/>
      <c r="X6" s="1044">
        <f>J6+J7+L6+N6+N7+P6+H6+F6+F7+T6+R6+R7</f>
        <v>140</v>
      </c>
      <c r="Y6" s="1046">
        <f>K7+K6+M6+O7+O6+U6+I6+G6+G7+S6+S7+Q6</f>
        <v>131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727">
        <v>15</v>
      </c>
      <c r="G7" s="732">
        <v>9</v>
      </c>
      <c r="H7" s="1000">
        <v>2</v>
      </c>
      <c r="I7" s="1001"/>
      <c r="J7" s="733">
        <v>15</v>
      </c>
      <c r="K7" s="732">
        <v>9</v>
      </c>
      <c r="L7" s="1000">
        <v>2</v>
      </c>
      <c r="M7" s="1001"/>
      <c r="N7" s="733">
        <v>14</v>
      </c>
      <c r="O7" s="732">
        <v>16</v>
      </c>
      <c r="P7" s="1000">
        <v>1</v>
      </c>
      <c r="Q7" s="1001"/>
      <c r="R7" s="597">
        <v>8</v>
      </c>
      <c r="S7" s="598">
        <v>15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57</v>
      </c>
      <c r="B8" s="16">
        <f>G4</f>
        <v>7</v>
      </c>
      <c r="C8" s="17">
        <f>F4</f>
        <v>15</v>
      </c>
      <c r="D8" s="18">
        <f>I4</f>
        <v>0</v>
      </c>
      <c r="E8" s="19">
        <f>H4</f>
        <v>0</v>
      </c>
      <c r="F8" s="1031"/>
      <c r="G8" s="1032"/>
      <c r="H8" s="1032"/>
      <c r="I8" s="1033"/>
      <c r="J8" s="155">
        <v>6</v>
      </c>
      <c r="K8" s="156">
        <v>15</v>
      </c>
      <c r="L8" s="157"/>
      <c r="M8" s="158"/>
      <c r="N8" s="159">
        <v>3</v>
      </c>
      <c r="O8" s="156">
        <v>15</v>
      </c>
      <c r="P8" s="157"/>
      <c r="Q8" s="160"/>
      <c r="R8" s="161">
        <v>13</v>
      </c>
      <c r="S8" s="156">
        <v>15</v>
      </c>
      <c r="T8" s="162"/>
      <c r="U8" s="158"/>
      <c r="V8" s="944">
        <f>T9+P9+L9+D9</f>
        <v>4</v>
      </c>
      <c r="W8" s="949">
        <f>V8+V10</f>
        <v>8</v>
      </c>
      <c r="X8" s="1044">
        <f>J8+J9+L8+N8+N9+P8+D8+B8+B9+R8+R9+T8</f>
        <v>66</v>
      </c>
      <c r="Y8" s="1046">
        <f>K9+K8+M8+O9+O8+U8+E8+C8+C9+S8+S9+Q8</f>
        <v>120</v>
      </c>
      <c r="Z8" s="1044">
        <f>X8+X10</f>
        <v>166</v>
      </c>
      <c r="AA8" s="1046">
        <f>Y8+Y10</f>
        <v>256</v>
      </c>
      <c r="AB8" s="941" t="s">
        <v>87</v>
      </c>
    </row>
    <row r="9" spans="1:28" ht="15.75" thickBot="1" x14ac:dyDescent="0.3">
      <c r="A9" s="1018"/>
      <c r="B9" s="28">
        <f>G5</f>
        <v>11</v>
      </c>
      <c r="C9" s="29">
        <f>F5</f>
        <v>15</v>
      </c>
      <c r="D9" s="1042">
        <v>1</v>
      </c>
      <c r="E9" s="1043"/>
      <c r="F9" s="1034"/>
      <c r="G9" s="1035"/>
      <c r="H9" s="1035"/>
      <c r="I9" s="1036"/>
      <c r="J9" s="163">
        <v>11</v>
      </c>
      <c r="K9" s="164">
        <v>15</v>
      </c>
      <c r="L9" s="960">
        <v>1</v>
      </c>
      <c r="M9" s="961"/>
      <c r="N9" s="163">
        <v>4</v>
      </c>
      <c r="O9" s="164">
        <v>15</v>
      </c>
      <c r="P9" s="960">
        <v>1</v>
      </c>
      <c r="Q9" s="961"/>
      <c r="R9" s="165">
        <v>11</v>
      </c>
      <c r="S9" s="164">
        <v>15</v>
      </c>
      <c r="T9" s="960">
        <v>1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19</v>
      </c>
      <c r="C10" s="34">
        <f>F6</f>
        <v>17</v>
      </c>
      <c r="D10" s="35">
        <f>I6</f>
        <v>9</v>
      </c>
      <c r="E10" s="36">
        <f>H6</f>
        <v>11</v>
      </c>
      <c r="F10" s="1034"/>
      <c r="G10" s="1035"/>
      <c r="H10" s="1035"/>
      <c r="I10" s="1036"/>
      <c r="J10" s="736">
        <v>15</v>
      </c>
      <c r="K10" s="737">
        <v>17</v>
      </c>
      <c r="L10" s="738"/>
      <c r="M10" s="734"/>
      <c r="N10" s="736">
        <v>9</v>
      </c>
      <c r="O10" s="737">
        <v>15</v>
      </c>
      <c r="P10" s="738"/>
      <c r="Q10" s="735"/>
      <c r="R10" s="739">
        <v>7</v>
      </c>
      <c r="S10" s="737">
        <v>15</v>
      </c>
      <c r="T10" s="735"/>
      <c r="U10" s="740"/>
      <c r="V10" s="944">
        <f>P11+L11+D11+T11</f>
        <v>4</v>
      </c>
      <c r="W10" s="950"/>
      <c r="X10" s="1044">
        <f>J10+J11+L10+N10+N11+P10+D10+B10+B11+R10+R11+T10</f>
        <v>100</v>
      </c>
      <c r="Y10" s="1046">
        <f>K11+K10+M10+O11+O10+U10+E10+C10+C11+S10+S11+Q10</f>
        <v>136</v>
      </c>
      <c r="Z10" s="1054"/>
      <c r="AA10" s="1056"/>
      <c r="AB10" s="942"/>
    </row>
    <row r="11" spans="1:28" ht="15.75" thickBot="1" x14ac:dyDescent="0.3">
      <c r="A11" s="1019"/>
      <c r="B11" s="40">
        <f>G7</f>
        <v>9</v>
      </c>
      <c r="C11" s="41">
        <f>F7</f>
        <v>15</v>
      </c>
      <c r="D11" s="1040">
        <v>1</v>
      </c>
      <c r="E11" s="1041"/>
      <c r="F11" s="1037"/>
      <c r="G11" s="1038"/>
      <c r="H11" s="1038"/>
      <c r="I11" s="1039"/>
      <c r="J11" s="741">
        <v>6</v>
      </c>
      <c r="K11" s="742">
        <v>15</v>
      </c>
      <c r="L11" s="1029">
        <v>1</v>
      </c>
      <c r="M11" s="1030"/>
      <c r="N11" s="741">
        <v>12</v>
      </c>
      <c r="O11" s="742">
        <v>15</v>
      </c>
      <c r="P11" s="1029">
        <v>1</v>
      </c>
      <c r="Q11" s="1030"/>
      <c r="R11" s="743">
        <v>14</v>
      </c>
      <c r="S11" s="742">
        <v>16</v>
      </c>
      <c r="T11" s="1029">
        <v>1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thickTop="1" thickBot="1" x14ac:dyDescent="0.3">
      <c r="A12" s="988" t="s">
        <v>72</v>
      </c>
      <c r="B12" s="24">
        <f>K4</f>
        <v>14</v>
      </c>
      <c r="C12" s="21">
        <f>J4</f>
        <v>16</v>
      </c>
      <c r="D12" s="22">
        <f>M4</f>
        <v>3</v>
      </c>
      <c r="E12" s="23">
        <f>L4</f>
        <v>11</v>
      </c>
      <c r="F12" s="44">
        <f>K8</f>
        <v>15</v>
      </c>
      <c r="G12" s="45">
        <f>J8</f>
        <v>6</v>
      </c>
      <c r="H12" s="27">
        <f>M8</f>
        <v>0</v>
      </c>
      <c r="I12" s="25">
        <f>L8</f>
        <v>0</v>
      </c>
      <c r="J12" s="1031"/>
      <c r="K12" s="1032"/>
      <c r="L12" s="1032"/>
      <c r="M12" s="1033"/>
      <c r="N12" s="168">
        <v>7</v>
      </c>
      <c r="O12" s="166">
        <v>15</v>
      </c>
      <c r="P12" s="167"/>
      <c r="Q12" s="169"/>
      <c r="R12" s="170">
        <v>10</v>
      </c>
      <c r="S12" s="166">
        <v>15</v>
      </c>
      <c r="T12" s="169"/>
      <c r="U12" s="174"/>
      <c r="V12" s="944">
        <f>P13+H13+D13+T13</f>
        <v>5</v>
      </c>
      <c r="W12" s="949">
        <f>V12+V14</f>
        <v>11</v>
      </c>
      <c r="X12" s="1044">
        <f>H12+F12+F13+D12+B12+B13+N12+N13+P12+R12+R13+T12</f>
        <v>101</v>
      </c>
      <c r="Y12" s="1046">
        <f>I12+G12+G13+E12+C12+C13+O13+O12+U12+S12+S13+Q12</f>
        <v>121</v>
      </c>
      <c r="Z12" s="1044">
        <f>X12+X14</f>
        <v>207</v>
      </c>
      <c r="AA12" s="1046">
        <f>Y12+Y14</f>
        <v>245</v>
      </c>
      <c r="AB12" s="941" t="s">
        <v>86</v>
      </c>
    </row>
    <row r="13" spans="1:28" ht="15.75" thickBot="1" x14ac:dyDescent="0.3">
      <c r="A13" s="1018"/>
      <c r="B13" s="30">
        <f>K5</f>
        <v>17</v>
      </c>
      <c r="C13" s="31">
        <f>J5</f>
        <v>15</v>
      </c>
      <c r="D13" s="960">
        <v>1</v>
      </c>
      <c r="E13" s="961"/>
      <c r="F13" s="47">
        <f>K9</f>
        <v>15</v>
      </c>
      <c r="G13" s="48">
        <f>J9</f>
        <v>11</v>
      </c>
      <c r="H13" s="960">
        <v>2</v>
      </c>
      <c r="I13" s="961"/>
      <c r="J13" s="1034"/>
      <c r="K13" s="1035"/>
      <c r="L13" s="1035"/>
      <c r="M13" s="1036"/>
      <c r="N13" s="171">
        <v>5</v>
      </c>
      <c r="O13" s="172">
        <v>15</v>
      </c>
      <c r="P13" s="960">
        <v>1</v>
      </c>
      <c r="Q13" s="961"/>
      <c r="R13" s="173">
        <v>15</v>
      </c>
      <c r="S13" s="172">
        <v>17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thickTop="1" thickBot="1" x14ac:dyDescent="0.3">
      <c r="A14" s="1018"/>
      <c r="B14" s="37">
        <f>K6</f>
        <v>13</v>
      </c>
      <c r="C14" s="38">
        <f>J6</f>
        <v>15</v>
      </c>
      <c r="D14" s="39">
        <f>M6</f>
        <v>0</v>
      </c>
      <c r="E14" s="23">
        <f>L6</f>
        <v>0</v>
      </c>
      <c r="F14" s="49">
        <f>K10</f>
        <v>17</v>
      </c>
      <c r="G14" s="50">
        <f>J10</f>
        <v>15</v>
      </c>
      <c r="H14" s="51">
        <f>M10</f>
        <v>0</v>
      </c>
      <c r="I14" s="25">
        <f>L10</f>
        <v>0</v>
      </c>
      <c r="J14" s="1034"/>
      <c r="K14" s="1035"/>
      <c r="L14" s="1035"/>
      <c r="M14" s="1036"/>
      <c r="N14" s="745">
        <v>9</v>
      </c>
      <c r="O14" s="746">
        <v>15</v>
      </c>
      <c r="P14" s="747"/>
      <c r="Q14" s="744"/>
      <c r="R14" s="748">
        <v>21</v>
      </c>
      <c r="S14" s="746">
        <v>19</v>
      </c>
      <c r="T14" s="744">
        <v>11</v>
      </c>
      <c r="U14" s="749">
        <v>9</v>
      </c>
      <c r="V14" s="944">
        <f>P15+H15+D15+T15</f>
        <v>6</v>
      </c>
      <c r="W14" s="950"/>
      <c r="X14" s="1044">
        <f>H14+F14+F15+D14+B14+B15+N14+N15+P14+R14+R15+T14</f>
        <v>106</v>
      </c>
      <c r="Y14" s="1046">
        <f>I14+G14+G15+E14+C14+C15+O15+O14+U14+S14+S15+Q14</f>
        <v>124</v>
      </c>
      <c r="Z14" s="1054"/>
      <c r="AA14" s="1056"/>
      <c r="AB14" s="942"/>
    </row>
    <row r="15" spans="1:28" ht="15.75" thickBot="1" x14ac:dyDescent="0.3">
      <c r="A15" s="1019"/>
      <c r="B15" s="42">
        <f>K7</f>
        <v>9</v>
      </c>
      <c r="C15" s="43">
        <f>J7</f>
        <v>15</v>
      </c>
      <c r="D15" s="1029">
        <v>1</v>
      </c>
      <c r="E15" s="1030"/>
      <c r="F15" s="43">
        <f>K11</f>
        <v>15</v>
      </c>
      <c r="G15" s="52">
        <f>J11</f>
        <v>6</v>
      </c>
      <c r="H15" s="1029">
        <v>2</v>
      </c>
      <c r="I15" s="1030"/>
      <c r="J15" s="1037"/>
      <c r="K15" s="1038"/>
      <c r="L15" s="1038"/>
      <c r="M15" s="1039"/>
      <c r="N15" s="750">
        <v>5</v>
      </c>
      <c r="O15" s="751">
        <v>15</v>
      </c>
      <c r="P15" s="1029">
        <v>1</v>
      </c>
      <c r="Q15" s="1030"/>
      <c r="R15" s="752">
        <v>6</v>
      </c>
      <c r="S15" s="751">
        <v>15</v>
      </c>
      <c r="T15" s="1029">
        <v>2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28</v>
      </c>
      <c r="B16" s="24">
        <f>O4</f>
        <v>15</v>
      </c>
      <c r="C16" s="21">
        <f>N4</f>
        <v>10</v>
      </c>
      <c r="D16" s="22">
        <f>Q4</f>
        <v>0</v>
      </c>
      <c r="E16" s="53">
        <f>P4</f>
        <v>0</v>
      </c>
      <c r="F16" s="44">
        <f>O8</f>
        <v>15</v>
      </c>
      <c r="G16" s="45">
        <f>N8</f>
        <v>3</v>
      </c>
      <c r="H16" s="27">
        <f>Q8</f>
        <v>0</v>
      </c>
      <c r="I16" s="54">
        <f>P8</f>
        <v>0</v>
      </c>
      <c r="J16" s="24">
        <f>O12</f>
        <v>15</v>
      </c>
      <c r="K16" s="21">
        <f>N12</f>
        <v>7</v>
      </c>
      <c r="L16" s="22">
        <f>Q12</f>
        <v>0</v>
      </c>
      <c r="M16" s="53">
        <f>P12</f>
        <v>0</v>
      </c>
      <c r="N16" s="1031"/>
      <c r="O16" s="1032"/>
      <c r="P16" s="1032"/>
      <c r="Q16" s="1033"/>
      <c r="R16" s="175">
        <v>15</v>
      </c>
      <c r="S16" s="176">
        <v>5</v>
      </c>
      <c r="T16" s="177"/>
      <c r="U16" s="178"/>
      <c r="V16" s="944">
        <f>H17+D17+L17+T17</f>
        <v>8</v>
      </c>
      <c r="W16" s="949">
        <f>V16+V18</f>
        <v>16</v>
      </c>
      <c r="X16" s="1044">
        <f>J16+J17+L16+B16+B17+D16+F16+F17+H16+R16+R17+T16</f>
        <v>120</v>
      </c>
      <c r="Y16" s="1046">
        <f>K17+K16+M16+C17+C16+E16+I16+G16+G17+S16+S17+U16</f>
        <v>55</v>
      </c>
      <c r="Z16" s="1044">
        <f>X16+X18</f>
        <v>246</v>
      </c>
      <c r="AA16" s="1046">
        <f>Y16+Y18</f>
        <v>135</v>
      </c>
      <c r="AB16" s="941" t="s">
        <v>83</v>
      </c>
    </row>
    <row r="17" spans="1:28" ht="15.75" thickBot="1" x14ac:dyDescent="0.3">
      <c r="A17" s="1018"/>
      <c r="B17" s="30">
        <f>O5</f>
        <v>15</v>
      </c>
      <c r="C17" s="31">
        <f>N5</f>
        <v>11</v>
      </c>
      <c r="D17" s="960">
        <v>2</v>
      </c>
      <c r="E17" s="961"/>
      <c r="F17" s="31">
        <f>O9</f>
        <v>15</v>
      </c>
      <c r="G17" s="48">
        <f>N9</f>
        <v>4</v>
      </c>
      <c r="H17" s="960">
        <v>2</v>
      </c>
      <c r="I17" s="961"/>
      <c r="J17" s="30">
        <f>O13</f>
        <v>15</v>
      </c>
      <c r="K17" s="31">
        <f>N13</f>
        <v>5</v>
      </c>
      <c r="L17" s="960">
        <v>2</v>
      </c>
      <c r="M17" s="961"/>
      <c r="N17" s="1034"/>
      <c r="O17" s="1035"/>
      <c r="P17" s="1035"/>
      <c r="Q17" s="1036"/>
      <c r="R17" s="179">
        <v>15</v>
      </c>
      <c r="S17" s="180">
        <v>10</v>
      </c>
      <c r="T17" s="1042">
        <v>2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9</v>
      </c>
      <c r="C18" s="38">
        <f>N6</f>
        <v>15</v>
      </c>
      <c r="D18" s="61">
        <f>Q6</f>
        <v>11</v>
      </c>
      <c r="E18" s="23">
        <f>P6</f>
        <v>4</v>
      </c>
      <c r="F18" s="49">
        <f>O10</f>
        <v>15</v>
      </c>
      <c r="G18" s="50">
        <f>N10</f>
        <v>9</v>
      </c>
      <c r="H18" s="62">
        <f>Q10</f>
        <v>0</v>
      </c>
      <c r="I18" s="25">
        <f>P10</f>
        <v>0</v>
      </c>
      <c r="J18" s="37">
        <f>O14</f>
        <v>15</v>
      </c>
      <c r="K18" s="38">
        <f>N14</f>
        <v>9</v>
      </c>
      <c r="L18" s="61">
        <f>Q14</f>
        <v>0</v>
      </c>
      <c r="M18" s="23">
        <f>P14</f>
        <v>0</v>
      </c>
      <c r="N18" s="1034"/>
      <c r="O18" s="1035"/>
      <c r="P18" s="1035"/>
      <c r="Q18" s="1036"/>
      <c r="R18" s="753">
        <v>15</v>
      </c>
      <c r="S18" s="754">
        <v>5</v>
      </c>
      <c r="T18" s="755"/>
      <c r="U18" s="756"/>
      <c r="V18" s="944">
        <f>D19+H19+L19+T19</f>
        <v>8</v>
      </c>
      <c r="W18" s="950"/>
      <c r="X18" s="1044">
        <f>F19+J19+R18+R19+T18+J18+L18+B18+D18+F18+H18+B19</f>
        <v>126</v>
      </c>
      <c r="Y18" s="1046">
        <f>K18+M18+C18+E18+I18+G18+C19+G19+K19+S18+S19+U18</f>
        <v>80</v>
      </c>
      <c r="Z18" s="1054"/>
      <c r="AA18" s="1056"/>
      <c r="AB18" s="942"/>
    </row>
    <row r="19" spans="1:28" ht="15.75" thickBot="1" x14ac:dyDescent="0.3">
      <c r="A19" s="1019"/>
      <c r="B19" s="42">
        <f>O7</f>
        <v>16</v>
      </c>
      <c r="C19" s="43">
        <f>N7</f>
        <v>14</v>
      </c>
      <c r="D19" s="1029">
        <v>2</v>
      </c>
      <c r="E19" s="1030"/>
      <c r="F19" s="43">
        <f>O11</f>
        <v>15</v>
      </c>
      <c r="G19" s="52">
        <f>N11</f>
        <v>12</v>
      </c>
      <c r="H19" s="1029">
        <v>2</v>
      </c>
      <c r="I19" s="1030"/>
      <c r="J19" s="42">
        <f>O15</f>
        <v>15</v>
      </c>
      <c r="K19" s="43">
        <f>N15</f>
        <v>5</v>
      </c>
      <c r="L19" s="1029">
        <v>2</v>
      </c>
      <c r="M19" s="1030"/>
      <c r="N19" s="1037"/>
      <c r="O19" s="1038"/>
      <c r="P19" s="1038"/>
      <c r="Q19" s="1039"/>
      <c r="R19" s="757">
        <v>15</v>
      </c>
      <c r="S19" s="758">
        <v>7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58</v>
      </c>
      <c r="B20" s="24">
        <f>S4</f>
        <v>15</v>
      </c>
      <c r="C20" s="66">
        <f>R4</f>
        <v>8</v>
      </c>
      <c r="D20" s="27">
        <f>U4</f>
        <v>11</v>
      </c>
      <c r="E20" s="53">
        <f>T4</f>
        <v>13</v>
      </c>
      <c r="F20" s="44">
        <f>S8</f>
        <v>15</v>
      </c>
      <c r="G20" s="45">
        <f>R8</f>
        <v>13</v>
      </c>
      <c r="H20" s="27">
        <f>U8</f>
        <v>0</v>
      </c>
      <c r="I20" s="25">
        <f>T8</f>
        <v>0</v>
      </c>
      <c r="J20" s="24">
        <f>S12</f>
        <v>15</v>
      </c>
      <c r="K20" s="66">
        <f>R12</f>
        <v>10</v>
      </c>
      <c r="L20" s="27">
        <f>U12</f>
        <v>0</v>
      </c>
      <c r="M20" s="23">
        <f>T12</f>
        <v>0</v>
      </c>
      <c r="N20" s="55">
        <f>S16</f>
        <v>5</v>
      </c>
      <c r="O20" s="67">
        <f>R16</f>
        <v>15</v>
      </c>
      <c r="P20" s="18">
        <f>U16</f>
        <v>0</v>
      </c>
      <c r="Q20" s="36">
        <f>T16</f>
        <v>0</v>
      </c>
      <c r="R20" s="1034"/>
      <c r="S20" s="1035"/>
      <c r="T20" s="1035"/>
      <c r="U20" s="1036"/>
      <c r="V20" s="944">
        <f>P21+L21+H21+D21</f>
        <v>6</v>
      </c>
      <c r="W20" s="950">
        <f>V20+V22</f>
        <v>11</v>
      </c>
      <c r="X20" s="1044">
        <f>P20+N20+N21+L20+J20+J21+H20+F20+F21+D20+B20+B21</f>
        <v>117</v>
      </c>
      <c r="Y20" s="1046">
        <f>Q20+O20+O21+M20+K20+K21+I20+G20+G21+E20+C20+C21</f>
        <v>116</v>
      </c>
      <c r="Z20" s="1054">
        <f>X20+X22</f>
        <v>239</v>
      </c>
      <c r="AA20" s="1056">
        <f>Y20+Y22</f>
        <v>239</v>
      </c>
      <c r="AB20" s="942" t="s">
        <v>85</v>
      </c>
    </row>
    <row r="21" spans="1:28" ht="15.75" thickBot="1" x14ac:dyDescent="0.3">
      <c r="A21" s="1018"/>
      <c r="B21" s="30">
        <f>S5</f>
        <v>14</v>
      </c>
      <c r="C21" s="31">
        <f>R5</f>
        <v>16</v>
      </c>
      <c r="D21" s="960">
        <v>1</v>
      </c>
      <c r="E21" s="961"/>
      <c r="F21" s="31">
        <f>S9</f>
        <v>15</v>
      </c>
      <c r="G21" s="48">
        <f>R9</f>
        <v>11</v>
      </c>
      <c r="H21" s="960">
        <v>2</v>
      </c>
      <c r="I21" s="961"/>
      <c r="J21" s="30">
        <f>S13</f>
        <v>17</v>
      </c>
      <c r="K21" s="31">
        <f>R13</f>
        <v>15</v>
      </c>
      <c r="L21" s="960">
        <v>2</v>
      </c>
      <c r="M21" s="961"/>
      <c r="N21" s="59">
        <f>S17</f>
        <v>10</v>
      </c>
      <c r="O21" s="60">
        <f>R17</f>
        <v>15</v>
      </c>
      <c r="P21" s="1042">
        <v>1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13</v>
      </c>
      <c r="C22" s="38">
        <f>R6</f>
        <v>15</v>
      </c>
      <c r="D22" s="51">
        <f>U6</f>
        <v>8</v>
      </c>
      <c r="E22" s="23">
        <f>T6</f>
        <v>11</v>
      </c>
      <c r="F22" s="49">
        <f>S10</f>
        <v>15</v>
      </c>
      <c r="G22" s="50">
        <f>R10</f>
        <v>7</v>
      </c>
      <c r="H22" s="51">
        <f>U10</f>
        <v>0</v>
      </c>
      <c r="I22" s="25">
        <f>T10</f>
        <v>0</v>
      </c>
      <c r="J22" s="37">
        <f>S14</f>
        <v>19</v>
      </c>
      <c r="K22" s="68">
        <f>R14</f>
        <v>21</v>
      </c>
      <c r="L22" s="51">
        <f>U14</f>
        <v>9</v>
      </c>
      <c r="M22" s="23">
        <f>T14</f>
        <v>11</v>
      </c>
      <c r="N22" s="63">
        <f>S18</f>
        <v>5</v>
      </c>
      <c r="O22" s="69">
        <f>R18</f>
        <v>15</v>
      </c>
      <c r="P22" s="35">
        <f>U18</f>
        <v>0</v>
      </c>
      <c r="Q22" s="36">
        <f>T18</f>
        <v>0</v>
      </c>
      <c r="R22" s="1034"/>
      <c r="S22" s="1035"/>
      <c r="T22" s="1035"/>
      <c r="U22" s="1036"/>
      <c r="V22" s="1069">
        <f>P23+L23+H23+D23</f>
        <v>5</v>
      </c>
      <c r="W22" s="950"/>
      <c r="X22" s="1054">
        <f>P22+N22+N23+L22+J22+J23+H22+F22+F23+D22+B22+B23</f>
        <v>122</v>
      </c>
      <c r="Y22" s="1056">
        <f>Q22+O22+O23+M22+K22+K23+I22+G22+G23+E22+C22+C23</f>
        <v>123</v>
      </c>
      <c r="Z22" s="1054"/>
      <c r="AA22" s="1056"/>
      <c r="AB22" s="942"/>
    </row>
    <row r="23" spans="1:28" ht="15.75" thickBot="1" x14ac:dyDescent="0.3">
      <c r="A23" s="1058"/>
      <c r="B23" s="70">
        <f>S7</f>
        <v>15</v>
      </c>
      <c r="C23" s="71">
        <f>R7</f>
        <v>8</v>
      </c>
      <c r="D23" s="1063">
        <v>1</v>
      </c>
      <c r="E23" s="1064"/>
      <c r="F23" s="71">
        <f>S11</f>
        <v>16</v>
      </c>
      <c r="G23" s="72">
        <f>R11</f>
        <v>14</v>
      </c>
      <c r="H23" s="1063">
        <v>2</v>
      </c>
      <c r="I23" s="1064"/>
      <c r="J23" s="70">
        <f>S15</f>
        <v>15</v>
      </c>
      <c r="K23" s="71">
        <f>R15</f>
        <v>6</v>
      </c>
      <c r="L23" s="1063">
        <v>1</v>
      </c>
      <c r="M23" s="1064"/>
      <c r="N23" s="73">
        <f>S19</f>
        <v>7</v>
      </c>
      <c r="O23" s="74">
        <f>R19</f>
        <v>15</v>
      </c>
      <c r="P23" s="1065">
        <v>1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8:Z11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K34" sqref="K34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.75" customHeight="1" x14ac:dyDescent="0.25">
      <c r="A1" s="1010" t="s">
        <v>91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thickTop="1" thickBot="1" x14ac:dyDescent="0.3">
      <c r="A4" s="988" t="s">
        <v>74</v>
      </c>
      <c r="B4" s="1020"/>
      <c r="C4" s="1021"/>
      <c r="D4" s="1021"/>
      <c r="E4" s="1022"/>
      <c r="F4" s="181">
        <v>8</v>
      </c>
      <c r="G4" s="182">
        <v>15</v>
      </c>
      <c r="H4" s="183"/>
      <c r="I4" s="184"/>
      <c r="J4" s="181">
        <v>5</v>
      </c>
      <c r="K4" s="185">
        <v>15</v>
      </c>
      <c r="L4" s="183"/>
      <c r="M4" s="186"/>
      <c r="N4" s="181">
        <v>7</v>
      </c>
      <c r="O4" s="185">
        <v>15</v>
      </c>
      <c r="P4" s="183"/>
      <c r="Q4" s="184"/>
      <c r="R4" s="143">
        <v>15</v>
      </c>
      <c r="S4" s="152">
        <v>6</v>
      </c>
      <c r="T4" s="183"/>
      <c r="U4" s="186"/>
      <c r="V4" s="944">
        <f>T5+P5+L5+H5</f>
        <v>5</v>
      </c>
      <c r="W4" s="949">
        <f>V4+V6</f>
        <v>11</v>
      </c>
      <c r="X4" s="1044">
        <f>J4+J5+L4+N4+N5+P4+H4+F4+F5+R4+R5+T4</f>
        <v>68</v>
      </c>
      <c r="Y4" s="1046">
        <f>K5+K4+M4+O5+O4+U4+I4+G4+G5+Q4+S4+S5</f>
        <v>110</v>
      </c>
      <c r="Z4" s="1048">
        <f>X4+X6</f>
        <v>155</v>
      </c>
      <c r="AA4" s="1051">
        <f>Y4+Y6</f>
        <v>197</v>
      </c>
      <c r="AB4" s="941" t="s">
        <v>86</v>
      </c>
    </row>
    <row r="5" spans="1:28" ht="15.75" thickBot="1" x14ac:dyDescent="0.3">
      <c r="A5" s="1018"/>
      <c r="B5" s="1023"/>
      <c r="C5" s="1024"/>
      <c r="D5" s="1024"/>
      <c r="E5" s="1025"/>
      <c r="F5" s="187">
        <v>1</v>
      </c>
      <c r="G5" s="188">
        <v>15</v>
      </c>
      <c r="H5" s="986">
        <v>1</v>
      </c>
      <c r="I5" s="987"/>
      <c r="J5" s="187">
        <v>6</v>
      </c>
      <c r="K5" s="188">
        <v>15</v>
      </c>
      <c r="L5" s="986">
        <v>1</v>
      </c>
      <c r="M5" s="987"/>
      <c r="N5" s="187">
        <v>10</v>
      </c>
      <c r="O5" s="188">
        <v>15</v>
      </c>
      <c r="P5" s="986">
        <v>1</v>
      </c>
      <c r="Q5" s="987"/>
      <c r="R5" s="153">
        <v>16</v>
      </c>
      <c r="S5" s="154">
        <v>14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thickTop="1" thickBot="1" x14ac:dyDescent="0.3">
      <c r="A6" s="1018"/>
      <c r="B6" s="1023"/>
      <c r="C6" s="1024"/>
      <c r="D6" s="1024"/>
      <c r="E6" s="1025"/>
      <c r="F6" s="761">
        <v>15</v>
      </c>
      <c r="G6" s="762">
        <v>8</v>
      </c>
      <c r="H6" s="763">
        <v>11</v>
      </c>
      <c r="I6" s="759">
        <v>4</v>
      </c>
      <c r="J6" s="761">
        <v>6</v>
      </c>
      <c r="K6" s="762">
        <v>15</v>
      </c>
      <c r="L6" s="763"/>
      <c r="M6" s="760"/>
      <c r="N6" s="761">
        <v>4</v>
      </c>
      <c r="O6" s="762">
        <v>15</v>
      </c>
      <c r="P6" s="763"/>
      <c r="Q6" s="759"/>
      <c r="R6" s="563">
        <v>15</v>
      </c>
      <c r="S6" s="596">
        <v>0</v>
      </c>
      <c r="T6" s="763"/>
      <c r="U6" s="760"/>
      <c r="V6" s="944">
        <f>T7+P7+L7+H7</f>
        <v>6</v>
      </c>
      <c r="W6" s="950"/>
      <c r="X6" s="1044">
        <f>J6+J7+L6+N6+N7+P6+H6+F6+F7+T6+R6+R7</f>
        <v>87</v>
      </c>
      <c r="Y6" s="1046">
        <f>K7+K6+M6+O7+O6+U6+I6+G6+G7+S6+S7+Q6</f>
        <v>87</v>
      </c>
      <c r="Z6" s="1049"/>
      <c r="AA6" s="1052"/>
      <c r="AB6" s="942"/>
    </row>
    <row r="7" spans="1:28" ht="15.75" thickBot="1" x14ac:dyDescent="0.3">
      <c r="A7" s="1019"/>
      <c r="B7" s="1026"/>
      <c r="C7" s="1027"/>
      <c r="D7" s="1027"/>
      <c r="E7" s="1028"/>
      <c r="F7" s="759">
        <v>8</v>
      </c>
      <c r="G7" s="764">
        <v>15</v>
      </c>
      <c r="H7" s="1000">
        <v>2</v>
      </c>
      <c r="I7" s="1001"/>
      <c r="J7" s="765">
        <v>8</v>
      </c>
      <c r="K7" s="764">
        <v>15</v>
      </c>
      <c r="L7" s="1000">
        <v>1</v>
      </c>
      <c r="M7" s="1001"/>
      <c r="N7" s="765">
        <v>5</v>
      </c>
      <c r="O7" s="764">
        <v>15</v>
      </c>
      <c r="P7" s="1000">
        <v>1</v>
      </c>
      <c r="Q7" s="1001"/>
      <c r="R7" s="597">
        <v>15</v>
      </c>
      <c r="S7" s="598">
        <v>0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thickTop="1" thickBot="1" x14ac:dyDescent="0.3">
      <c r="A8" s="988" t="s">
        <v>59</v>
      </c>
      <c r="B8" s="16">
        <f>G4</f>
        <v>15</v>
      </c>
      <c r="C8" s="17">
        <f>F4</f>
        <v>8</v>
      </c>
      <c r="D8" s="18"/>
      <c r="E8" s="19"/>
      <c r="F8" s="1031"/>
      <c r="G8" s="1032"/>
      <c r="H8" s="1032"/>
      <c r="I8" s="1033"/>
      <c r="J8" s="189">
        <v>7</v>
      </c>
      <c r="K8" s="190">
        <v>15</v>
      </c>
      <c r="L8" s="191"/>
      <c r="M8" s="192"/>
      <c r="N8" s="193">
        <v>1</v>
      </c>
      <c r="O8" s="190">
        <v>15</v>
      </c>
      <c r="P8" s="191"/>
      <c r="Q8" s="194"/>
      <c r="R8" s="195">
        <v>15</v>
      </c>
      <c r="S8" s="190">
        <v>6</v>
      </c>
      <c r="T8" s="196"/>
      <c r="U8" s="192"/>
      <c r="V8" s="944">
        <f>T9+P9+L9+D9</f>
        <v>6</v>
      </c>
      <c r="W8" s="949">
        <f>V8+V10</f>
        <v>11</v>
      </c>
      <c r="X8" s="1044">
        <f>J8+J9+L8+N8+N9+P8+D8+B8+B9+R8+R9+T8</f>
        <v>83</v>
      </c>
      <c r="Y8" s="1046">
        <f>K9+K8+M8+O9+O8+U8+E8+C8+C9+S8+S9+Q8</f>
        <v>78</v>
      </c>
      <c r="Z8" s="1044">
        <f>X8+X10</f>
        <v>163</v>
      </c>
      <c r="AA8" s="1046">
        <f>Y8+Y10</f>
        <v>172</v>
      </c>
      <c r="AB8" s="941" t="s">
        <v>85</v>
      </c>
    </row>
    <row r="9" spans="1:28" ht="15.75" thickBot="1" x14ac:dyDescent="0.3">
      <c r="A9" s="1018"/>
      <c r="B9" s="28">
        <f>G5</f>
        <v>15</v>
      </c>
      <c r="C9" s="29">
        <f>F5</f>
        <v>1</v>
      </c>
      <c r="D9" s="1042">
        <v>2</v>
      </c>
      <c r="E9" s="1043"/>
      <c r="F9" s="1034"/>
      <c r="G9" s="1035"/>
      <c r="H9" s="1035"/>
      <c r="I9" s="1036"/>
      <c r="J9" s="197">
        <v>11</v>
      </c>
      <c r="K9" s="198">
        <v>15</v>
      </c>
      <c r="L9" s="960">
        <v>1</v>
      </c>
      <c r="M9" s="961"/>
      <c r="N9" s="197">
        <v>4</v>
      </c>
      <c r="O9" s="198">
        <v>15</v>
      </c>
      <c r="P9" s="960">
        <v>1</v>
      </c>
      <c r="Q9" s="961"/>
      <c r="R9" s="199">
        <v>15</v>
      </c>
      <c r="S9" s="198">
        <v>3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thickTop="1" thickBot="1" x14ac:dyDescent="0.3">
      <c r="A10" s="1018"/>
      <c r="B10" s="33">
        <f>G6</f>
        <v>8</v>
      </c>
      <c r="C10" s="34">
        <f>F6</f>
        <v>15</v>
      </c>
      <c r="D10" s="35">
        <f>I6</f>
        <v>4</v>
      </c>
      <c r="E10" s="36">
        <f>H6</f>
        <v>11</v>
      </c>
      <c r="F10" s="1034"/>
      <c r="G10" s="1035"/>
      <c r="H10" s="1035"/>
      <c r="I10" s="1036"/>
      <c r="J10" s="768">
        <v>4</v>
      </c>
      <c r="K10" s="769">
        <v>15</v>
      </c>
      <c r="L10" s="770"/>
      <c r="M10" s="766"/>
      <c r="N10" s="768">
        <v>3</v>
      </c>
      <c r="O10" s="769">
        <v>15</v>
      </c>
      <c r="P10" s="770"/>
      <c r="Q10" s="767"/>
      <c r="R10" s="771">
        <v>15</v>
      </c>
      <c r="S10" s="769">
        <v>0</v>
      </c>
      <c r="T10" s="767"/>
      <c r="U10" s="772"/>
      <c r="V10" s="944">
        <f>P11+L11+D11+T11</f>
        <v>5</v>
      </c>
      <c r="W10" s="950"/>
      <c r="X10" s="1044">
        <f>J10+J11+L10+N10+N11+P10+D10+B10+B11+R10+R11+T10</f>
        <v>80</v>
      </c>
      <c r="Y10" s="1046">
        <f>K11+K10+M10+O11+O10+U10+E10+C10+C11+S10+S11+Q10</f>
        <v>94</v>
      </c>
      <c r="Z10" s="1054"/>
      <c r="AA10" s="1056"/>
      <c r="AB10" s="942"/>
    </row>
    <row r="11" spans="1:28" ht="15.75" thickBot="1" x14ac:dyDescent="0.3">
      <c r="A11" s="1019"/>
      <c r="B11" s="40">
        <f>G7</f>
        <v>15</v>
      </c>
      <c r="C11" s="41">
        <f>F7</f>
        <v>8</v>
      </c>
      <c r="D11" s="1040">
        <v>1</v>
      </c>
      <c r="E11" s="1041"/>
      <c r="F11" s="1037"/>
      <c r="G11" s="1038"/>
      <c r="H11" s="1038"/>
      <c r="I11" s="1039"/>
      <c r="J11" s="773">
        <v>6</v>
      </c>
      <c r="K11" s="774">
        <v>15</v>
      </c>
      <c r="L11" s="1029">
        <v>1</v>
      </c>
      <c r="M11" s="1030"/>
      <c r="N11" s="773">
        <v>10</v>
      </c>
      <c r="O11" s="774">
        <v>15</v>
      </c>
      <c r="P11" s="1029">
        <v>1</v>
      </c>
      <c r="Q11" s="1030"/>
      <c r="R11" s="775">
        <v>15</v>
      </c>
      <c r="S11" s="774">
        <v>0</v>
      </c>
      <c r="T11" s="1029">
        <v>2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thickTop="1" thickBot="1" x14ac:dyDescent="0.3">
      <c r="A12" s="988" t="s">
        <v>29</v>
      </c>
      <c r="B12" s="24">
        <f>K4</f>
        <v>15</v>
      </c>
      <c r="C12" s="21">
        <f>J4</f>
        <v>5</v>
      </c>
      <c r="D12" s="22"/>
      <c r="E12" s="23"/>
      <c r="F12" s="44">
        <f>K8</f>
        <v>15</v>
      </c>
      <c r="G12" s="45">
        <f>J8</f>
        <v>7</v>
      </c>
      <c r="H12" s="27"/>
      <c r="I12" s="25"/>
      <c r="J12" s="1031"/>
      <c r="K12" s="1032"/>
      <c r="L12" s="1032"/>
      <c r="M12" s="1033"/>
      <c r="N12" s="202">
        <v>12</v>
      </c>
      <c r="O12" s="200">
        <v>15</v>
      </c>
      <c r="P12" s="201"/>
      <c r="Q12" s="203"/>
      <c r="R12" s="204">
        <v>15</v>
      </c>
      <c r="S12" s="200">
        <v>8</v>
      </c>
      <c r="T12" s="203"/>
      <c r="U12" s="208"/>
      <c r="V12" s="944">
        <f>P13+H13+D13+T13</f>
        <v>7</v>
      </c>
      <c r="W12" s="949">
        <f>V12+V14</f>
        <v>14</v>
      </c>
      <c r="X12" s="1044">
        <f>H12+F12+F13+D12+B12+B13+N12+N13+P12+R12+R13+T12</f>
        <v>111</v>
      </c>
      <c r="Y12" s="1046">
        <f>I12+G12+G13+E12+C12+C13+O13+O12+U12+S12+S13+Q12</f>
        <v>70</v>
      </c>
      <c r="Z12" s="1044">
        <f>X12+X14</f>
        <v>230</v>
      </c>
      <c r="AA12" s="1046">
        <f>Y12+Y14</f>
        <v>133</v>
      </c>
      <c r="AB12" s="941" t="s">
        <v>84</v>
      </c>
    </row>
    <row r="13" spans="1:28" ht="15.75" thickBot="1" x14ac:dyDescent="0.3">
      <c r="A13" s="1018"/>
      <c r="B13" s="30">
        <f>K5</f>
        <v>15</v>
      </c>
      <c r="C13" s="31">
        <f>J5</f>
        <v>6</v>
      </c>
      <c r="D13" s="960">
        <v>2</v>
      </c>
      <c r="E13" s="961"/>
      <c r="F13" s="47">
        <f>K9</f>
        <v>15</v>
      </c>
      <c r="G13" s="48">
        <f>J9</f>
        <v>11</v>
      </c>
      <c r="H13" s="960">
        <v>2</v>
      </c>
      <c r="I13" s="961"/>
      <c r="J13" s="1034"/>
      <c r="K13" s="1035"/>
      <c r="L13" s="1035"/>
      <c r="M13" s="1036"/>
      <c r="N13" s="205">
        <v>9</v>
      </c>
      <c r="O13" s="206">
        <v>15</v>
      </c>
      <c r="P13" s="960">
        <v>1</v>
      </c>
      <c r="Q13" s="961"/>
      <c r="R13" s="207">
        <v>15</v>
      </c>
      <c r="S13" s="206">
        <v>3</v>
      </c>
      <c r="T13" s="960">
        <v>2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thickTop="1" thickBot="1" x14ac:dyDescent="0.3">
      <c r="A14" s="1018"/>
      <c r="B14" s="37">
        <f>K6</f>
        <v>15</v>
      </c>
      <c r="C14" s="38">
        <f>J6</f>
        <v>6</v>
      </c>
      <c r="D14" s="39"/>
      <c r="E14" s="23"/>
      <c r="F14" s="49">
        <f>K10</f>
        <v>15</v>
      </c>
      <c r="G14" s="50">
        <f>J10</f>
        <v>4</v>
      </c>
      <c r="H14" s="51"/>
      <c r="I14" s="25"/>
      <c r="J14" s="1034"/>
      <c r="K14" s="1035"/>
      <c r="L14" s="1035"/>
      <c r="M14" s="1036"/>
      <c r="N14" s="777">
        <v>15</v>
      </c>
      <c r="O14" s="778">
        <v>13</v>
      </c>
      <c r="P14" s="779">
        <v>7</v>
      </c>
      <c r="Q14" s="776">
        <v>11</v>
      </c>
      <c r="R14" s="780">
        <v>15</v>
      </c>
      <c r="S14" s="778">
        <v>0</v>
      </c>
      <c r="T14" s="776"/>
      <c r="U14" s="781"/>
      <c r="V14" s="944">
        <f>P15+H15+D15+T15</f>
        <v>7</v>
      </c>
      <c r="W14" s="950"/>
      <c r="X14" s="1044">
        <f>H14+F14+F15+D14+B14+B15+N14+N15+P14+R14+R15+T14</f>
        <v>119</v>
      </c>
      <c r="Y14" s="1046">
        <f>I14+G14+G15+E14+C14+C15+O15+O14+U14+S14+S15+Q14</f>
        <v>63</v>
      </c>
      <c r="Z14" s="1054"/>
      <c r="AA14" s="1056"/>
      <c r="AB14" s="942"/>
    </row>
    <row r="15" spans="1:28" ht="15.75" thickBot="1" x14ac:dyDescent="0.3">
      <c r="A15" s="1019"/>
      <c r="B15" s="42">
        <f>K7</f>
        <v>15</v>
      </c>
      <c r="C15" s="43">
        <f>J7</f>
        <v>8</v>
      </c>
      <c r="D15" s="1029">
        <v>2</v>
      </c>
      <c r="E15" s="1030"/>
      <c r="F15" s="43">
        <f>K11</f>
        <v>15</v>
      </c>
      <c r="G15" s="52">
        <f>J11</f>
        <v>6</v>
      </c>
      <c r="H15" s="1029">
        <v>2</v>
      </c>
      <c r="I15" s="1030"/>
      <c r="J15" s="1037"/>
      <c r="K15" s="1038"/>
      <c r="L15" s="1038"/>
      <c r="M15" s="1039"/>
      <c r="N15" s="782">
        <v>7</v>
      </c>
      <c r="O15" s="783">
        <v>15</v>
      </c>
      <c r="P15" s="1029">
        <v>1</v>
      </c>
      <c r="Q15" s="1030"/>
      <c r="R15" s="784">
        <v>15</v>
      </c>
      <c r="S15" s="783">
        <v>0</v>
      </c>
      <c r="T15" s="1029">
        <v>2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thickTop="1" thickBot="1" x14ac:dyDescent="0.3">
      <c r="A16" s="988" t="s">
        <v>30</v>
      </c>
      <c r="B16" s="24">
        <f>O4</f>
        <v>15</v>
      </c>
      <c r="C16" s="21">
        <f>N4</f>
        <v>7</v>
      </c>
      <c r="D16" s="22"/>
      <c r="E16" s="53"/>
      <c r="F16" s="44">
        <f>O8</f>
        <v>15</v>
      </c>
      <c r="G16" s="45">
        <f>N8</f>
        <v>1</v>
      </c>
      <c r="H16" s="27"/>
      <c r="I16" s="54"/>
      <c r="J16" s="24">
        <f>O12</f>
        <v>15</v>
      </c>
      <c r="K16" s="21">
        <f>N12</f>
        <v>12</v>
      </c>
      <c r="L16" s="22"/>
      <c r="M16" s="53"/>
      <c r="N16" s="1031"/>
      <c r="O16" s="1032"/>
      <c r="P16" s="1032"/>
      <c r="Q16" s="1033"/>
      <c r="R16" s="209">
        <v>15</v>
      </c>
      <c r="S16" s="210">
        <v>5</v>
      </c>
      <c r="T16" s="211"/>
      <c r="U16" s="212"/>
      <c r="V16" s="944">
        <f>H17+D17+L17+T17</f>
        <v>8</v>
      </c>
      <c r="W16" s="949">
        <f>V16+V18</f>
        <v>16</v>
      </c>
      <c r="X16" s="1044">
        <f>J16+J17+L16+B16+B17+D16+F16+F17+H16+R16+R17+T16</f>
        <v>120</v>
      </c>
      <c r="Y16" s="1046">
        <f>K17+K16+M16+C17+C16+E16+I16+G16+G17+S16+S17+U16</f>
        <v>52</v>
      </c>
      <c r="Z16" s="1044">
        <f>X16+X18</f>
        <v>249</v>
      </c>
      <c r="AA16" s="1046">
        <f>Y16+Y18</f>
        <v>103</v>
      </c>
      <c r="AB16" s="941" t="s">
        <v>83</v>
      </c>
    </row>
    <row r="17" spans="1:28" ht="15.75" thickBot="1" x14ac:dyDescent="0.3">
      <c r="A17" s="1018"/>
      <c r="B17" s="30">
        <f>O5</f>
        <v>15</v>
      </c>
      <c r="C17" s="31">
        <f>N5</f>
        <v>10</v>
      </c>
      <c r="D17" s="960">
        <v>2</v>
      </c>
      <c r="E17" s="961"/>
      <c r="F17" s="31">
        <f>O9</f>
        <v>15</v>
      </c>
      <c r="G17" s="48">
        <f>N9</f>
        <v>4</v>
      </c>
      <c r="H17" s="960">
        <v>2</v>
      </c>
      <c r="I17" s="961"/>
      <c r="J17" s="30">
        <f>O13</f>
        <v>15</v>
      </c>
      <c r="K17" s="31">
        <f>N13</f>
        <v>9</v>
      </c>
      <c r="L17" s="960">
        <v>2</v>
      </c>
      <c r="M17" s="961"/>
      <c r="N17" s="1034"/>
      <c r="O17" s="1035"/>
      <c r="P17" s="1035"/>
      <c r="Q17" s="1036"/>
      <c r="R17" s="213">
        <v>15</v>
      </c>
      <c r="S17" s="214">
        <v>4</v>
      </c>
      <c r="T17" s="1042">
        <v>2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thickTop="1" thickBot="1" x14ac:dyDescent="0.3">
      <c r="A18" s="1018"/>
      <c r="B18" s="37">
        <f>O6</f>
        <v>15</v>
      </c>
      <c r="C18" s="38">
        <f>N6</f>
        <v>4</v>
      </c>
      <c r="D18" s="61"/>
      <c r="E18" s="23"/>
      <c r="F18" s="49">
        <f>O10</f>
        <v>15</v>
      </c>
      <c r="G18" s="50">
        <f>N10</f>
        <v>3</v>
      </c>
      <c r="H18" s="62"/>
      <c r="I18" s="25"/>
      <c r="J18" s="37">
        <f>O14</f>
        <v>13</v>
      </c>
      <c r="K18" s="38">
        <f>N14</f>
        <v>15</v>
      </c>
      <c r="L18" s="61">
        <f>Q14</f>
        <v>11</v>
      </c>
      <c r="M18" s="23">
        <f>P14</f>
        <v>7</v>
      </c>
      <c r="N18" s="1034"/>
      <c r="O18" s="1035"/>
      <c r="P18" s="1035"/>
      <c r="Q18" s="1036"/>
      <c r="R18" s="785">
        <v>15</v>
      </c>
      <c r="S18" s="786">
        <v>0</v>
      </c>
      <c r="T18" s="787"/>
      <c r="U18" s="788"/>
      <c r="V18" s="944">
        <f>D19+H19+L19+T19</f>
        <v>8</v>
      </c>
      <c r="W18" s="950"/>
      <c r="X18" s="1044">
        <f>F19+J19+R18+R19+T18+J18+L18+B18+D18+F18+H18+B19</f>
        <v>129</v>
      </c>
      <c r="Y18" s="1046">
        <f>K18+M18+C18+E18+I18+G18+C19+G19+K19+S18+S19+U18</f>
        <v>51</v>
      </c>
      <c r="Z18" s="1054"/>
      <c r="AA18" s="1056"/>
      <c r="AB18" s="942"/>
    </row>
    <row r="19" spans="1:28" ht="15.75" thickBot="1" x14ac:dyDescent="0.3">
      <c r="A19" s="1019"/>
      <c r="B19" s="42">
        <f>O7</f>
        <v>15</v>
      </c>
      <c r="C19" s="43">
        <f>N7</f>
        <v>5</v>
      </c>
      <c r="D19" s="1029">
        <v>2</v>
      </c>
      <c r="E19" s="1030"/>
      <c r="F19" s="43">
        <f>O11</f>
        <v>15</v>
      </c>
      <c r="G19" s="52">
        <f>N11</f>
        <v>10</v>
      </c>
      <c r="H19" s="1029">
        <v>2</v>
      </c>
      <c r="I19" s="1030"/>
      <c r="J19" s="42">
        <f>O15</f>
        <v>15</v>
      </c>
      <c r="K19" s="43">
        <f>N15</f>
        <v>7</v>
      </c>
      <c r="L19" s="1029">
        <v>2</v>
      </c>
      <c r="M19" s="1030"/>
      <c r="N19" s="1037"/>
      <c r="O19" s="1038"/>
      <c r="P19" s="1038"/>
      <c r="Q19" s="1039"/>
      <c r="R19" s="789">
        <v>15</v>
      </c>
      <c r="S19" s="790">
        <v>0</v>
      </c>
      <c r="T19" s="1040">
        <v>2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60</v>
      </c>
      <c r="B20" s="24">
        <f>S4</f>
        <v>6</v>
      </c>
      <c r="C20" s="66">
        <f>R4</f>
        <v>15</v>
      </c>
      <c r="D20" s="27"/>
      <c r="E20" s="53"/>
      <c r="F20" s="44">
        <f>S8</f>
        <v>6</v>
      </c>
      <c r="G20" s="45">
        <f>R8</f>
        <v>15</v>
      </c>
      <c r="H20" s="27"/>
      <c r="I20" s="25"/>
      <c r="J20" s="24">
        <f>S12</f>
        <v>8</v>
      </c>
      <c r="K20" s="66">
        <f>R12</f>
        <v>15</v>
      </c>
      <c r="L20" s="27"/>
      <c r="M20" s="23"/>
      <c r="N20" s="55">
        <f>S16</f>
        <v>5</v>
      </c>
      <c r="O20" s="67">
        <f>R16</f>
        <v>15</v>
      </c>
      <c r="P20" s="18"/>
      <c r="Q20" s="36"/>
      <c r="R20" s="1034"/>
      <c r="S20" s="1035"/>
      <c r="T20" s="1035"/>
      <c r="U20" s="1036"/>
      <c r="V20" s="944">
        <f>P21+L21+H21+D21</f>
        <v>4</v>
      </c>
      <c r="W20" s="950">
        <f>V20+V22</f>
        <v>4</v>
      </c>
      <c r="X20" s="1044">
        <f>P20+N20+N21+L20+J20+J21+H20+F20+F21+D20+B20+B21</f>
        <v>49</v>
      </c>
      <c r="Y20" s="1046">
        <f>Q20+O20+O21+M20+K20+K21+I20+G20+G21+E20+C20+C21</f>
        <v>121</v>
      </c>
      <c r="Z20" s="1054">
        <f>X20+X22</f>
        <v>49</v>
      </c>
      <c r="AA20" s="1056">
        <f>Y20+Y22</f>
        <v>241</v>
      </c>
      <c r="AB20" s="942" t="s">
        <v>87</v>
      </c>
    </row>
    <row r="21" spans="1:28" ht="15.75" thickBot="1" x14ac:dyDescent="0.3">
      <c r="A21" s="1018"/>
      <c r="B21" s="30">
        <f>S5</f>
        <v>14</v>
      </c>
      <c r="C21" s="31">
        <f>R5</f>
        <v>16</v>
      </c>
      <c r="D21" s="960">
        <v>1</v>
      </c>
      <c r="E21" s="961"/>
      <c r="F21" s="31">
        <f>S9</f>
        <v>3</v>
      </c>
      <c r="G21" s="48">
        <f>R9</f>
        <v>15</v>
      </c>
      <c r="H21" s="960">
        <v>1</v>
      </c>
      <c r="I21" s="961"/>
      <c r="J21" s="30">
        <f>S13</f>
        <v>3</v>
      </c>
      <c r="K21" s="31">
        <f>R13</f>
        <v>15</v>
      </c>
      <c r="L21" s="960">
        <v>1</v>
      </c>
      <c r="M21" s="961"/>
      <c r="N21" s="59">
        <f>S17</f>
        <v>4</v>
      </c>
      <c r="O21" s="60">
        <f>R17</f>
        <v>15</v>
      </c>
      <c r="P21" s="1042">
        <v>1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0</v>
      </c>
      <c r="C22" s="38">
        <f>R6</f>
        <v>15</v>
      </c>
      <c r="D22" s="51"/>
      <c r="E22" s="23"/>
      <c r="F22" s="49">
        <f>S10</f>
        <v>0</v>
      </c>
      <c r="G22" s="50">
        <f>R10</f>
        <v>15</v>
      </c>
      <c r="H22" s="51"/>
      <c r="I22" s="25"/>
      <c r="J22" s="37">
        <f>S14</f>
        <v>0</v>
      </c>
      <c r="K22" s="68">
        <f>R14</f>
        <v>15</v>
      </c>
      <c r="L22" s="51"/>
      <c r="M22" s="23"/>
      <c r="N22" s="63">
        <f>S18</f>
        <v>0</v>
      </c>
      <c r="O22" s="69">
        <f>R18</f>
        <v>15</v>
      </c>
      <c r="P22" s="35"/>
      <c r="Q22" s="36"/>
      <c r="R22" s="1034"/>
      <c r="S22" s="1035"/>
      <c r="T22" s="1035"/>
      <c r="U22" s="1036"/>
      <c r="V22" s="1069">
        <f>P23+L23+H23+D23</f>
        <v>0</v>
      </c>
      <c r="W22" s="950"/>
      <c r="X22" s="1054">
        <f>P22+N22+N23+L22+J22+J23+H22+F22+F23+D22+B22+B23</f>
        <v>0</v>
      </c>
      <c r="Y22" s="1056">
        <f>Q22+O22+O23+M22+K22+K23+I22+G22+G23+E22+C22+C23</f>
        <v>120</v>
      </c>
      <c r="Z22" s="1054"/>
      <c r="AA22" s="1056"/>
      <c r="AB22" s="942"/>
    </row>
    <row r="23" spans="1:28" ht="15.75" thickBot="1" x14ac:dyDescent="0.3">
      <c r="A23" s="1058"/>
      <c r="B23" s="70">
        <f>S7</f>
        <v>0</v>
      </c>
      <c r="C23" s="71">
        <f>R7</f>
        <v>15</v>
      </c>
      <c r="D23" s="1063">
        <v>0</v>
      </c>
      <c r="E23" s="1064"/>
      <c r="F23" s="71">
        <f>S11</f>
        <v>0</v>
      </c>
      <c r="G23" s="72">
        <f>R11</f>
        <v>15</v>
      </c>
      <c r="H23" s="1063">
        <v>0</v>
      </c>
      <c r="I23" s="1064"/>
      <c r="J23" s="70">
        <f>S15</f>
        <v>0</v>
      </c>
      <c r="K23" s="71">
        <f>R15</f>
        <v>15</v>
      </c>
      <c r="L23" s="1063">
        <v>0</v>
      </c>
      <c r="M23" s="1064"/>
      <c r="N23" s="73">
        <f>S19</f>
        <v>0</v>
      </c>
      <c r="O23" s="74">
        <f>R19</f>
        <v>15</v>
      </c>
      <c r="P23" s="1065">
        <v>0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8:Z11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J29" sqref="J29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" customHeight="1" x14ac:dyDescent="0.25">
      <c r="A1" s="1010" t="s">
        <v>92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</row>
    <row r="2" spans="1:28" ht="15.75" thickBot="1" x14ac:dyDescent="0.3"/>
    <row r="3" spans="1:28" ht="43.5" thickTop="1" thickBot="1" x14ac:dyDescent="0.3">
      <c r="A3" s="1" t="s">
        <v>0</v>
      </c>
      <c r="B3" s="1015">
        <v>1</v>
      </c>
      <c r="C3" s="1016"/>
      <c r="D3" s="1016"/>
      <c r="E3" s="1017"/>
      <c r="F3" s="1015">
        <v>2</v>
      </c>
      <c r="G3" s="1016"/>
      <c r="H3" s="1016"/>
      <c r="I3" s="1017"/>
      <c r="J3" s="1015">
        <v>3</v>
      </c>
      <c r="K3" s="1016"/>
      <c r="L3" s="1016"/>
      <c r="M3" s="1017"/>
      <c r="N3" s="1015">
        <v>4</v>
      </c>
      <c r="O3" s="1016"/>
      <c r="P3" s="1016"/>
      <c r="Q3" s="1016"/>
      <c r="R3" s="1015">
        <v>5</v>
      </c>
      <c r="S3" s="1016"/>
      <c r="T3" s="1016"/>
      <c r="U3" s="1017"/>
      <c r="V3" s="1011" t="s">
        <v>1</v>
      </c>
      <c r="W3" s="1012"/>
      <c r="X3" s="1013" t="s">
        <v>2</v>
      </c>
      <c r="Y3" s="1014"/>
      <c r="Z3" s="1013" t="s">
        <v>3</v>
      </c>
      <c r="AA3" s="1014"/>
      <c r="AB3" s="2" t="s">
        <v>4</v>
      </c>
    </row>
    <row r="4" spans="1:28" ht="16.5" customHeight="1" thickTop="1" thickBot="1" x14ac:dyDescent="0.3">
      <c r="A4" s="988" t="s">
        <v>16</v>
      </c>
      <c r="B4" s="1020"/>
      <c r="C4" s="1021"/>
      <c r="D4" s="1021"/>
      <c r="E4" s="1022"/>
      <c r="F4" s="215">
        <v>15</v>
      </c>
      <c r="G4" s="216">
        <v>6</v>
      </c>
      <c r="H4" s="217"/>
      <c r="I4" s="218"/>
      <c r="J4" s="215">
        <v>15</v>
      </c>
      <c r="K4" s="219">
        <v>8</v>
      </c>
      <c r="L4" s="217"/>
      <c r="M4" s="220"/>
      <c r="N4" s="215">
        <v>15</v>
      </c>
      <c r="O4" s="223">
        <v>0</v>
      </c>
      <c r="P4" s="217"/>
      <c r="Q4" s="218"/>
      <c r="R4" s="143">
        <v>15</v>
      </c>
      <c r="S4" s="152">
        <v>6</v>
      </c>
      <c r="T4" s="217"/>
      <c r="U4" s="220"/>
      <c r="V4" s="944">
        <f>T5+P5+L5+H5</f>
        <v>8</v>
      </c>
      <c r="W4" s="949">
        <f>V4+V6</f>
        <v>16</v>
      </c>
      <c r="X4" s="1044">
        <f>J4+J5+L4+N4+N5+P4+H4+F4+F5+R4+R5+T4</f>
        <v>120</v>
      </c>
      <c r="Y4" s="1046">
        <f>K5+K4+M4+O5+O4+U4+I4+G4+G5+Q4+S4+S5</f>
        <v>37</v>
      </c>
      <c r="Z4" s="1048">
        <f>X4+X6</f>
        <v>240</v>
      </c>
      <c r="AA4" s="1051">
        <f>Y4+Y6</f>
        <v>71</v>
      </c>
      <c r="AB4" s="941" t="s">
        <v>83</v>
      </c>
    </row>
    <row r="5" spans="1:28" ht="15.75" customHeight="1" thickBot="1" x14ac:dyDescent="0.3">
      <c r="A5" s="1018"/>
      <c r="B5" s="1023"/>
      <c r="C5" s="1024"/>
      <c r="D5" s="1024"/>
      <c r="E5" s="1025"/>
      <c r="F5" s="221">
        <v>15</v>
      </c>
      <c r="G5" s="222">
        <v>5</v>
      </c>
      <c r="H5" s="986">
        <v>2</v>
      </c>
      <c r="I5" s="987"/>
      <c r="J5" s="221">
        <v>15</v>
      </c>
      <c r="K5" s="222">
        <v>3</v>
      </c>
      <c r="L5" s="986">
        <v>2</v>
      </c>
      <c r="M5" s="987"/>
      <c r="N5" s="221">
        <v>15</v>
      </c>
      <c r="O5" s="222">
        <v>4</v>
      </c>
      <c r="P5" s="986">
        <v>2</v>
      </c>
      <c r="Q5" s="987"/>
      <c r="R5" s="153">
        <v>15</v>
      </c>
      <c r="S5" s="154">
        <v>5</v>
      </c>
      <c r="T5" s="986">
        <v>2</v>
      </c>
      <c r="U5" s="987"/>
      <c r="V5" s="948"/>
      <c r="W5" s="950"/>
      <c r="X5" s="1045"/>
      <c r="Y5" s="1047"/>
      <c r="Z5" s="1049"/>
      <c r="AA5" s="1052"/>
      <c r="AB5" s="942"/>
    </row>
    <row r="6" spans="1:28" ht="16.5" customHeight="1" thickTop="1" thickBot="1" x14ac:dyDescent="0.3">
      <c r="A6" s="1018"/>
      <c r="B6" s="1023"/>
      <c r="C6" s="1024"/>
      <c r="D6" s="1024"/>
      <c r="E6" s="1025"/>
      <c r="F6" s="533">
        <v>15</v>
      </c>
      <c r="G6" s="534">
        <v>8</v>
      </c>
      <c r="H6" s="535"/>
      <c r="I6" s="531"/>
      <c r="J6" s="533">
        <v>15</v>
      </c>
      <c r="K6" s="534">
        <v>3</v>
      </c>
      <c r="L6" s="535"/>
      <c r="M6" s="532"/>
      <c r="N6" s="533">
        <v>15</v>
      </c>
      <c r="O6" s="534">
        <v>4</v>
      </c>
      <c r="P6" s="535"/>
      <c r="Q6" s="531"/>
      <c r="R6" s="563">
        <v>15</v>
      </c>
      <c r="S6" s="596">
        <v>5</v>
      </c>
      <c r="T6" s="535"/>
      <c r="U6" s="532"/>
      <c r="V6" s="944">
        <f>T7+P7+L7+H7</f>
        <v>8</v>
      </c>
      <c r="W6" s="950"/>
      <c r="X6" s="1044">
        <f>J6+J7+L6+N6+N7+P6+H6+F6+F7+T6+R6+R7</f>
        <v>120</v>
      </c>
      <c r="Y6" s="1046">
        <f>K7+K6+M6+O7+O6+U6+I6+G6+G7+S6+S7+Q6</f>
        <v>34</v>
      </c>
      <c r="Z6" s="1049"/>
      <c r="AA6" s="1052"/>
      <c r="AB6" s="942"/>
    </row>
    <row r="7" spans="1:28" ht="15.75" customHeight="1" thickBot="1" x14ac:dyDescent="0.3">
      <c r="A7" s="1019"/>
      <c r="B7" s="1026"/>
      <c r="C7" s="1027"/>
      <c r="D7" s="1027"/>
      <c r="E7" s="1028"/>
      <c r="F7" s="531">
        <v>15</v>
      </c>
      <c r="G7" s="536">
        <v>4</v>
      </c>
      <c r="H7" s="1000">
        <v>2</v>
      </c>
      <c r="I7" s="1001"/>
      <c r="J7" s="537">
        <v>15</v>
      </c>
      <c r="K7" s="536">
        <v>1</v>
      </c>
      <c r="L7" s="1000">
        <v>2</v>
      </c>
      <c r="M7" s="1001"/>
      <c r="N7" s="537">
        <v>15</v>
      </c>
      <c r="O7" s="536">
        <v>5</v>
      </c>
      <c r="P7" s="1000">
        <v>2</v>
      </c>
      <c r="Q7" s="1001"/>
      <c r="R7" s="597">
        <v>15</v>
      </c>
      <c r="S7" s="598">
        <v>4</v>
      </c>
      <c r="T7" s="1000">
        <v>2</v>
      </c>
      <c r="U7" s="1001"/>
      <c r="V7" s="948"/>
      <c r="W7" s="959"/>
      <c r="X7" s="1045"/>
      <c r="Y7" s="1047"/>
      <c r="Z7" s="1050"/>
      <c r="AA7" s="1053"/>
      <c r="AB7" s="982"/>
    </row>
    <row r="8" spans="1:28" ht="16.5" customHeight="1" thickTop="1" thickBot="1" x14ac:dyDescent="0.3">
      <c r="A8" s="988" t="s">
        <v>17</v>
      </c>
      <c r="B8" s="16">
        <f>G4</f>
        <v>6</v>
      </c>
      <c r="C8" s="17">
        <f>F4</f>
        <v>15</v>
      </c>
      <c r="D8" s="18">
        <f>I4</f>
        <v>0</v>
      </c>
      <c r="E8" s="19">
        <f>H4</f>
        <v>0</v>
      </c>
      <c r="F8" s="1031"/>
      <c r="G8" s="1032"/>
      <c r="H8" s="1032"/>
      <c r="I8" s="1033"/>
      <c r="J8" s="224">
        <v>15</v>
      </c>
      <c r="K8" s="225">
        <v>4</v>
      </c>
      <c r="L8" s="226"/>
      <c r="M8" s="227"/>
      <c r="N8" s="228">
        <v>15</v>
      </c>
      <c r="O8" s="225">
        <v>6</v>
      </c>
      <c r="P8" s="226">
        <v>8</v>
      </c>
      <c r="Q8" s="229">
        <v>11</v>
      </c>
      <c r="R8" s="230">
        <v>15</v>
      </c>
      <c r="S8" s="225">
        <v>13</v>
      </c>
      <c r="T8" s="231">
        <v>11</v>
      </c>
      <c r="U8" s="227">
        <v>8</v>
      </c>
      <c r="V8" s="944">
        <f>T9+P9+L9+D9</f>
        <v>6</v>
      </c>
      <c r="W8" s="949">
        <f>V8+V10</f>
        <v>11</v>
      </c>
      <c r="X8" s="1044">
        <f>J8+J9+L8+N8+N9+P8+D8+B8+B9+R8+R9+T8</f>
        <v>117</v>
      </c>
      <c r="Y8" s="1046">
        <f>K9+K8+M8+O9+O8+U8+E8+C8+C9+S8+S9+Q8</f>
        <v>110</v>
      </c>
      <c r="Z8" s="1044">
        <f>X8+X10</f>
        <v>202</v>
      </c>
      <c r="AA8" s="1046">
        <f>Y8+Y10</f>
        <v>215</v>
      </c>
      <c r="AB8" s="941" t="s">
        <v>86</v>
      </c>
    </row>
    <row r="9" spans="1:28" ht="15.75" customHeight="1" thickBot="1" x14ac:dyDescent="0.3">
      <c r="A9" s="1018"/>
      <c r="B9" s="28">
        <f>G5</f>
        <v>5</v>
      </c>
      <c r="C9" s="29">
        <f>F5</f>
        <v>15</v>
      </c>
      <c r="D9" s="1042">
        <v>1</v>
      </c>
      <c r="E9" s="1043"/>
      <c r="F9" s="1034"/>
      <c r="G9" s="1035"/>
      <c r="H9" s="1035"/>
      <c r="I9" s="1036"/>
      <c r="J9" s="232">
        <v>15</v>
      </c>
      <c r="K9" s="233">
        <v>7</v>
      </c>
      <c r="L9" s="960">
        <v>2</v>
      </c>
      <c r="M9" s="961"/>
      <c r="N9" s="232">
        <v>14</v>
      </c>
      <c r="O9" s="233">
        <v>16</v>
      </c>
      <c r="P9" s="960">
        <v>1</v>
      </c>
      <c r="Q9" s="961"/>
      <c r="R9" s="234">
        <v>13</v>
      </c>
      <c r="S9" s="233">
        <v>15</v>
      </c>
      <c r="T9" s="960">
        <v>2</v>
      </c>
      <c r="U9" s="961"/>
      <c r="V9" s="948"/>
      <c r="W9" s="950"/>
      <c r="X9" s="1045"/>
      <c r="Y9" s="1047"/>
      <c r="Z9" s="1054"/>
      <c r="AA9" s="1056"/>
      <c r="AB9" s="942"/>
    </row>
    <row r="10" spans="1:28" ht="16.5" customHeight="1" thickTop="1" thickBot="1" x14ac:dyDescent="0.3">
      <c r="A10" s="1018"/>
      <c r="B10" s="33">
        <f>G6</f>
        <v>8</v>
      </c>
      <c r="C10" s="34">
        <f>F6</f>
        <v>15</v>
      </c>
      <c r="D10" s="35">
        <f>I6</f>
        <v>0</v>
      </c>
      <c r="E10" s="36">
        <f>H6</f>
        <v>0</v>
      </c>
      <c r="F10" s="1034"/>
      <c r="G10" s="1035"/>
      <c r="H10" s="1035"/>
      <c r="I10" s="1036"/>
      <c r="J10" s="540">
        <v>15</v>
      </c>
      <c r="K10" s="541">
        <v>9</v>
      </c>
      <c r="L10" s="542"/>
      <c r="M10" s="538"/>
      <c r="N10" s="540">
        <v>8</v>
      </c>
      <c r="O10" s="541">
        <v>15</v>
      </c>
      <c r="P10" s="542"/>
      <c r="Q10" s="539"/>
      <c r="R10" s="543">
        <v>13</v>
      </c>
      <c r="S10" s="541">
        <v>15</v>
      </c>
      <c r="T10" s="539"/>
      <c r="U10" s="544"/>
      <c r="V10" s="944">
        <f>P11+L11+D11+T11</f>
        <v>5</v>
      </c>
      <c r="W10" s="950"/>
      <c r="X10" s="1044">
        <f>J10+J11+L10+N10+N11+P10+D10+B10+B11+R10+R11+T10</f>
        <v>85</v>
      </c>
      <c r="Y10" s="1046">
        <f>K11+K10+M10+O11+O10+U10+E10+C10+C11+S10+S11+Q10</f>
        <v>105</v>
      </c>
      <c r="Z10" s="1054"/>
      <c r="AA10" s="1056"/>
      <c r="AB10" s="942"/>
    </row>
    <row r="11" spans="1:28" ht="15.75" customHeight="1" thickBot="1" x14ac:dyDescent="0.3">
      <c r="A11" s="1019"/>
      <c r="B11" s="40">
        <f>G7</f>
        <v>4</v>
      </c>
      <c r="C11" s="41">
        <f>F7</f>
        <v>15</v>
      </c>
      <c r="D11" s="1040">
        <v>1</v>
      </c>
      <c r="E11" s="1041"/>
      <c r="F11" s="1037"/>
      <c r="G11" s="1038"/>
      <c r="H11" s="1038"/>
      <c r="I11" s="1039"/>
      <c r="J11" s="545">
        <v>15</v>
      </c>
      <c r="K11" s="546">
        <v>6</v>
      </c>
      <c r="L11" s="1029">
        <v>2</v>
      </c>
      <c r="M11" s="1030"/>
      <c r="N11" s="545">
        <v>10</v>
      </c>
      <c r="O11" s="546">
        <v>15</v>
      </c>
      <c r="P11" s="1029">
        <v>1</v>
      </c>
      <c r="Q11" s="1030"/>
      <c r="R11" s="547">
        <v>12</v>
      </c>
      <c r="S11" s="546">
        <v>15</v>
      </c>
      <c r="T11" s="1029">
        <v>1</v>
      </c>
      <c r="U11" s="1030"/>
      <c r="V11" s="948"/>
      <c r="W11" s="959"/>
      <c r="X11" s="1045"/>
      <c r="Y11" s="1047"/>
      <c r="Z11" s="1055"/>
      <c r="AA11" s="1057"/>
      <c r="AB11" s="982"/>
    </row>
    <row r="12" spans="1:28" ht="16.5" customHeight="1" thickTop="1" thickBot="1" x14ac:dyDescent="0.3">
      <c r="A12" s="988" t="s">
        <v>18</v>
      </c>
      <c r="B12" s="24">
        <f>K4</f>
        <v>8</v>
      </c>
      <c r="C12" s="21">
        <f>J4</f>
        <v>15</v>
      </c>
      <c r="D12" s="22">
        <f>M4</f>
        <v>0</v>
      </c>
      <c r="E12" s="23">
        <f>L4</f>
        <v>0</v>
      </c>
      <c r="F12" s="44">
        <f>K8</f>
        <v>4</v>
      </c>
      <c r="G12" s="45">
        <f>J8</f>
        <v>15</v>
      </c>
      <c r="H12" s="27">
        <f>M8</f>
        <v>0</v>
      </c>
      <c r="I12" s="25">
        <f>L8</f>
        <v>0</v>
      </c>
      <c r="J12" s="1031"/>
      <c r="K12" s="1032"/>
      <c r="L12" s="1032"/>
      <c r="M12" s="1033"/>
      <c r="N12" s="237">
        <v>12</v>
      </c>
      <c r="O12" s="235">
        <v>15</v>
      </c>
      <c r="P12" s="236"/>
      <c r="Q12" s="238"/>
      <c r="R12" s="239">
        <v>11</v>
      </c>
      <c r="S12" s="235">
        <v>15</v>
      </c>
      <c r="T12" s="238"/>
      <c r="U12" s="243"/>
      <c r="V12" s="944">
        <f>P13+H13+D13+T13</f>
        <v>4</v>
      </c>
      <c r="W12" s="949">
        <f>V12+V14</f>
        <v>8</v>
      </c>
      <c r="X12" s="1044">
        <f>H12+F12+F13+D12+B12+B13+N12+N13+P12+R12+R13+T12</f>
        <v>68</v>
      </c>
      <c r="Y12" s="1046">
        <f>I12+G12+G13+E12+C12+C13+O13+O12+U12+S12+S13+Q12</f>
        <v>120</v>
      </c>
      <c r="Z12" s="1044">
        <f>X12+X14</f>
        <v>105</v>
      </c>
      <c r="AA12" s="1046">
        <f>Y12+Y14</f>
        <v>240</v>
      </c>
      <c r="AB12" s="941" t="s">
        <v>87</v>
      </c>
    </row>
    <row r="13" spans="1:28" ht="15.75" customHeight="1" thickBot="1" x14ac:dyDescent="0.3">
      <c r="A13" s="1018"/>
      <c r="B13" s="30">
        <f>K5</f>
        <v>3</v>
      </c>
      <c r="C13" s="31">
        <f>J5</f>
        <v>15</v>
      </c>
      <c r="D13" s="960">
        <v>1</v>
      </c>
      <c r="E13" s="961"/>
      <c r="F13" s="47">
        <f>K9</f>
        <v>7</v>
      </c>
      <c r="G13" s="48">
        <f>J9</f>
        <v>15</v>
      </c>
      <c r="H13" s="960">
        <v>1</v>
      </c>
      <c r="I13" s="961"/>
      <c r="J13" s="1034"/>
      <c r="K13" s="1035"/>
      <c r="L13" s="1035"/>
      <c r="M13" s="1036"/>
      <c r="N13" s="240">
        <v>13</v>
      </c>
      <c r="O13" s="241">
        <v>15</v>
      </c>
      <c r="P13" s="960">
        <v>1</v>
      </c>
      <c r="Q13" s="961"/>
      <c r="R13" s="242">
        <v>10</v>
      </c>
      <c r="S13" s="241">
        <v>15</v>
      </c>
      <c r="T13" s="960">
        <v>1</v>
      </c>
      <c r="U13" s="961"/>
      <c r="V13" s="948"/>
      <c r="W13" s="950"/>
      <c r="X13" s="1045"/>
      <c r="Y13" s="1047"/>
      <c r="Z13" s="1054"/>
      <c r="AA13" s="1056"/>
      <c r="AB13" s="942"/>
    </row>
    <row r="14" spans="1:28" ht="16.5" customHeight="1" thickTop="1" thickBot="1" x14ac:dyDescent="0.3">
      <c r="A14" s="1018"/>
      <c r="B14" s="37">
        <f>K6</f>
        <v>3</v>
      </c>
      <c r="C14" s="38">
        <f>J6</f>
        <v>15</v>
      </c>
      <c r="D14" s="39">
        <f>M6</f>
        <v>0</v>
      </c>
      <c r="E14" s="23">
        <f>L6</f>
        <v>0</v>
      </c>
      <c r="F14" s="49">
        <f>K10</f>
        <v>9</v>
      </c>
      <c r="G14" s="50">
        <f>J10</f>
        <v>15</v>
      </c>
      <c r="H14" s="51">
        <f>M10</f>
        <v>0</v>
      </c>
      <c r="I14" s="25">
        <f>L10</f>
        <v>0</v>
      </c>
      <c r="J14" s="1034"/>
      <c r="K14" s="1035"/>
      <c r="L14" s="1035"/>
      <c r="M14" s="1036"/>
      <c r="N14" s="549">
        <v>4</v>
      </c>
      <c r="O14" s="550">
        <v>15</v>
      </c>
      <c r="P14" s="551"/>
      <c r="Q14" s="548"/>
      <c r="R14" s="552">
        <v>1</v>
      </c>
      <c r="S14" s="550">
        <v>15</v>
      </c>
      <c r="T14" s="548"/>
      <c r="U14" s="553"/>
      <c r="V14" s="944">
        <f>P15+H15+D15+T15</f>
        <v>4</v>
      </c>
      <c r="W14" s="950"/>
      <c r="X14" s="1044">
        <f>H14+F14+F15+D14+B14+B15+N14+N15+P14+R14+R15+T14</f>
        <v>37</v>
      </c>
      <c r="Y14" s="1046">
        <f>I14+G14+G15+E14+C14+C15+O15+O14+U14+S14+S15+Q14</f>
        <v>120</v>
      </c>
      <c r="Z14" s="1054"/>
      <c r="AA14" s="1056"/>
      <c r="AB14" s="942"/>
    </row>
    <row r="15" spans="1:28" ht="15.75" customHeight="1" thickBot="1" x14ac:dyDescent="0.3">
      <c r="A15" s="1019"/>
      <c r="B15" s="42">
        <f>K7</f>
        <v>1</v>
      </c>
      <c r="C15" s="43">
        <f>J7</f>
        <v>15</v>
      </c>
      <c r="D15" s="1029">
        <v>1</v>
      </c>
      <c r="E15" s="1030"/>
      <c r="F15" s="43">
        <f>K11</f>
        <v>6</v>
      </c>
      <c r="G15" s="52">
        <f>J11</f>
        <v>15</v>
      </c>
      <c r="H15" s="1029">
        <v>1</v>
      </c>
      <c r="I15" s="1030"/>
      <c r="J15" s="1037"/>
      <c r="K15" s="1038"/>
      <c r="L15" s="1038"/>
      <c r="M15" s="1039"/>
      <c r="N15" s="554">
        <v>6</v>
      </c>
      <c r="O15" s="555">
        <v>15</v>
      </c>
      <c r="P15" s="1029">
        <v>1</v>
      </c>
      <c r="Q15" s="1030"/>
      <c r="R15" s="556">
        <v>7</v>
      </c>
      <c r="S15" s="555">
        <v>15</v>
      </c>
      <c r="T15" s="1029">
        <v>1</v>
      </c>
      <c r="U15" s="1030"/>
      <c r="V15" s="948"/>
      <c r="W15" s="959"/>
      <c r="X15" s="1045"/>
      <c r="Y15" s="1047"/>
      <c r="Z15" s="1055"/>
      <c r="AA15" s="1057"/>
      <c r="AB15" s="982"/>
    </row>
    <row r="16" spans="1:28" ht="16.5" customHeight="1" thickTop="1" thickBot="1" x14ac:dyDescent="0.3">
      <c r="A16" s="988" t="s">
        <v>19</v>
      </c>
      <c r="B16" s="24">
        <f>O4</f>
        <v>0</v>
      </c>
      <c r="C16" s="21">
        <f>N4</f>
        <v>15</v>
      </c>
      <c r="D16" s="22">
        <f>Q4</f>
        <v>0</v>
      </c>
      <c r="E16" s="53">
        <f>P4</f>
        <v>0</v>
      </c>
      <c r="F16" s="44">
        <f>O8</f>
        <v>6</v>
      </c>
      <c r="G16" s="45">
        <f>N8</f>
        <v>15</v>
      </c>
      <c r="H16" s="27">
        <f>Q8</f>
        <v>11</v>
      </c>
      <c r="I16" s="54">
        <f>P8</f>
        <v>8</v>
      </c>
      <c r="J16" s="24">
        <f>O12</f>
        <v>15</v>
      </c>
      <c r="K16" s="21">
        <f>N12</f>
        <v>12</v>
      </c>
      <c r="L16" s="22">
        <f>Q12</f>
        <v>0</v>
      </c>
      <c r="M16" s="53">
        <f>P12</f>
        <v>0</v>
      </c>
      <c r="N16" s="1031"/>
      <c r="O16" s="1032"/>
      <c r="P16" s="1032"/>
      <c r="Q16" s="1033"/>
      <c r="R16" s="244">
        <v>10</v>
      </c>
      <c r="S16" s="245">
        <v>15</v>
      </c>
      <c r="T16" s="246"/>
      <c r="U16" s="247"/>
      <c r="V16" s="944">
        <f>H17+D17+L17+T17</f>
        <v>6</v>
      </c>
      <c r="W16" s="949">
        <f>V16+V18</f>
        <v>12</v>
      </c>
      <c r="X16" s="1044">
        <f>J16+J17+L16+B16+B17+D16+F16+F17+H16+R16+R17+T16</f>
        <v>83</v>
      </c>
      <c r="Y16" s="1046">
        <f>K17+K16+M16+C17+C16+E16+I16+G16+G17+S16+S17+U16</f>
        <v>122</v>
      </c>
      <c r="Z16" s="1044">
        <f>X16+X18</f>
        <v>184</v>
      </c>
      <c r="AA16" s="1046">
        <f>Y16+Y18</f>
        <v>219</v>
      </c>
      <c r="AB16" s="941" t="s">
        <v>85</v>
      </c>
    </row>
    <row r="17" spans="1:28" ht="15.75" customHeight="1" thickBot="1" x14ac:dyDescent="0.3">
      <c r="A17" s="1018"/>
      <c r="B17" s="30">
        <f>O5</f>
        <v>4</v>
      </c>
      <c r="C17" s="31">
        <f>N5</f>
        <v>15</v>
      </c>
      <c r="D17" s="960">
        <v>1</v>
      </c>
      <c r="E17" s="961"/>
      <c r="F17" s="31">
        <f>O9</f>
        <v>16</v>
      </c>
      <c r="G17" s="48">
        <f>N9</f>
        <v>14</v>
      </c>
      <c r="H17" s="960">
        <v>2</v>
      </c>
      <c r="I17" s="961"/>
      <c r="J17" s="30">
        <f>O13</f>
        <v>15</v>
      </c>
      <c r="K17" s="31">
        <f>N13</f>
        <v>13</v>
      </c>
      <c r="L17" s="960">
        <v>2</v>
      </c>
      <c r="M17" s="961"/>
      <c r="N17" s="1034"/>
      <c r="O17" s="1035"/>
      <c r="P17" s="1035"/>
      <c r="Q17" s="1036"/>
      <c r="R17" s="248">
        <v>6</v>
      </c>
      <c r="S17" s="249">
        <v>15</v>
      </c>
      <c r="T17" s="1042">
        <v>1</v>
      </c>
      <c r="U17" s="1043"/>
      <c r="V17" s="948"/>
      <c r="W17" s="950"/>
      <c r="X17" s="1045"/>
      <c r="Y17" s="1047"/>
      <c r="Z17" s="1054"/>
      <c r="AA17" s="1056"/>
      <c r="AB17" s="942"/>
    </row>
    <row r="18" spans="1:28" ht="16.5" customHeight="1" thickTop="1" thickBot="1" x14ac:dyDescent="0.3">
      <c r="A18" s="1018"/>
      <c r="B18" s="37">
        <f>O6</f>
        <v>4</v>
      </c>
      <c r="C18" s="38">
        <f>N6</f>
        <v>15</v>
      </c>
      <c r="D18" s="61">
        <f>Q6</f>
        <v>0</v>
      </c>
      <c r="E18" s="23">
        <f>P6</f>
        <v>0</v>
      </c>
      <c r="F18" s="49">
        <f>O10</f>
        <v>15</v>
      </c>
      <c r="G18" s="50">
        <f>N10</f>
        <v>8</v>
      </c>
      <c r="H18" s="62">
        <f>Q10</f>
        <v>0</v>
      </c>
      <c r="I18" s="25">
        <f>P10</f>
        <v>0</v>
      </c>
      <c r="J18" s="37">
        <f>O14</f>
        <v>15</v>
      </c>
      <c r="K18" s="38">
        <f>N14</f>
        <v>4</v>
      </c>
      <c r="L18" s="61">
        <f>Q14</f>
        <v>0</v>
      </c>
      <c r="M18" s="23">
        <f>P14</f>
        <v>0</v>
      </c>
      <c r="N18" s="1034"/>
      <c r="O18" s="1035"/>
      <c r="P18" s="1035"/>
      <c r="Q18" s="1036"/>
      <c r="R18" s="557">
        <v>15</v>
      </c>
      <c r="S18" s="558">
        <v>13</v>
      </c>
      <c r="T18" s="559">
        <v>8</v>
      </c>
      <c r="U18" s="560">
        <v>11</v>
      </c>
      <c r="V18" s="944">
        <f>D19+H19+L19+T19</f>
        <v>6</v>
      </c>
      <c r="W18" s="950"/>
      <c r="X18" s="1044">
        <f>F19+J19+R18+R19+T18+J18+L18+B18+D18+F18+H18+B19</f>
        <v>101</v>
      </c>
      <c r="Y18" s="1046">
        <f>K18+M18+C18+E18+I18+G18+C19+G19+K19+S18+S19+U18</f>
        <v>97</v>
      </c>
      <c r="Z18" s="1054"/>
      <c r="AA18" s="1056"/>
      <c r="AB18" s="942"/>
    </row>
    <row r="19" spans="1:28" ht="15.75" customHeight="1" thickBot="1" x14ac:dyDescent="0.3">
      <c r="A19" s="1019"/>
      <c r="B19" s="42">
        <f>O7</f>
        <v>5</v>
      </c>
      <c r="C19" s="43">
        <f>N7</f>
        <v>15</v>
      </c>
      <c r="D19" s="1029">
        <v>1</v>
      </c>
      <c r="E19" s="1030"/>
      <c r="F19" s="43">
        <f>O11</f>
        <v>15</v>
      </c>
      <c r="G19" s="52">
        <f>N11</f>
        <v>10</v>
      </c>
      <c r="H19" s="1029">
        <v>2</v>
      </c>
      <c r="I19" s="1030"/>
      <c r="J19" s="42">
        <f>O15</f>
        <v>15</v>
      </c>
      <c r="K19" s="43">
        <f>N15</f>
        <v>6</v>
      </c>
      <c r="L19" s="1029">
        <v>2</v>
      </c>
      <c r="M19" s="1030"/>
      <c r="N19" s="1037"/>
      <c r="O19" s="1038"/>
      <c r="P19" s="1038"/>
      <c r="Q19" s="1039"/>
      <c r="R19" s="561">
        <v>9</v>
      </c>
      <c r="S19" s="562">
        <v>15</v>
      </c>
      <c r="T19" s="1040">
        <v>1</v>
      </c>
      <c r="U19" s="1041"/>
      <c r="V19" s="1062"/>
      <c r="W19" s="959"/>
      <c r="X19" s="1055"/>
      <c r="Y19" s="1057"/>
      <c r="Z19" s="1055"/>
      <c r="AA19" s="1057"/>
      <c r="AB19" s="982"/>
    </row>
    <row r="20" spans="1:28" ht="16.5" thickTop="1" thickBot="1" x14ac:dyDescent="0.3">
      <c r="A20" s="988" t="s">
        <v>44</v>
      </c>
      <c r="B20" s="24">
        <f>S4</f>
        <v>6</v>
      </c>
      <c r="C20" s="66">
        <f>R4</f>
        <v>15</v>
      </c>
      <c r="D20" s="27">
        <f>U4</f>
        <v>0</v>
      </c>
      <c r="E20" s="53">
        <f>T4</f>
        <v>0</v>
      </c>
      <c r="F20" s="44">
        <f>S8</f>
        <v>13</v>
      </c>
      <c r="G20" s="45">
        <f>R8</f>
        <v>15</v>
      </c>
      <c r="H20" s="27">
        <f>U8</f>
        <v>8</v>
      </c>
      <c r="I20" s="25">
        <f>T8</f>
        <v>11</v>
      </c>
      <c r="J20" s="24">
        <f>S12</f>
        <v>15</v>
      </c>
      <c r="K20" s="66">
        <f>R12</f>
        <v>11</v>
      </c>
      <c r="L20" s="27">
        <f>U12</f>
        <v>0</v>
      </c>
      <c r="M20" s="23">
        <f>T12</f>
        <v>0</v>
      </c>
      <c r="N20" s="55">
        <f>S16</f>
        <v>15</v>
      </c>
      <c r="O20" s="67">
        <f>R16</f>
        <v>10</v>
      </c>
      <c r="P20" s="18">
        <f>U16</f>
        <v>0</v>
      </c>
      <c r="Q20" s="36">
        <f>T16</f>
        <v>0</v>
      </c>
      <c r="R20" s="1034"/>
      <c r="S20" s="1035"/>
      <c r="T20" s="1035"/>
      <c r="U20" s="1036"/>
      <c r="V20" s="944">
        <f>P21+L21+H21+D21</f>
        <v>6</v>
      </c>
      <c r="W20" s="950">
        <f>V20+V22</f>
        <v>13</v>
      </c>
      <c r="X20" s="1044">
        <f>P20+N20+N21+L20+J20+J21+H20+F20+F21+D20+B20+B21</f>
        <v>107</v>
      </c>
      <c r="Y20" s="1046">
        <f>Q20+O20+O21+M20+K20+K21+I20+G20+G21+E20+C20+C21</f>
        <v>106</v>
      </c>
      <c r="Z20" s="1054">
        <f>X20+X22</f>
        <v>215</v>
      </c>
      <c r="AA20" s="1056">
        <f>Y20+Y22</f>
        <v>201</v>
      </c>
      <c r="AB20" s="942" t="s">
        <v>84</v>
      </c>
    </row>
    <row r="21" spans="1:28" ht="15.75" thickBot="1" x14ac:dyDescent="0.3">
      <c r="A21" s="1018"/>
      <c r="B21" s="30">
        <f>S5</f>
        <v>5</v>
      </c>
      <c r="C21" s="31">
        <f>R5</f>
        <v>15</v>
      </c>
      <c r="D21" s="960">
        <v>1</v>
      </c>
      <c r="E21" s="961"/>
      <c r="F21" s="31">
        <f>S9</f>
        <v>15</v>
      </c>
      <c r="G21" s="48">
        <f>R9</f>
        <v>13</v>
      </c>
      <c r="H21" s="960">
        <v>1</v>
      </c>
      <c r="I21" s="961"/>
      <c r="J21" s="30">
        <f>S13</f>
        <v>15</v>
      </c>
      <c r="K21" s="31">
        <f>R13</f>
        <v>10</v>
      </c>
      <c r="L21" s="960">
        <v>2</v>
      </c>
      <c r="M21" s="961"/>
      <c r="N21" s="59">
        <f>S17</f>
        <v>15</v>
      </c>
      <c r="O21" s="60">
        <f>R17</f>
        <v>6</v>
      </c>
      <c r="P21" s="1042">
        <v>2</v>
      </c>
      <c r="Q21" s="1043"/>
      <c r="R21" s="1034"/>
      <c r="S21" s="1035"/>
      <c r="T21" s="1035"/>
      <c r="U21" s="1036"/>
      <c r="V21" s="1062"/>
      <c r="W21" s="950"/>
      <c r="X21" s="1055"/>
      <c r="Y21" s="1057"/>
      <c r="Z21" s="1054"/>
      <c r="AA21" s="1056"/>
      <c r="AB21" s="942"/>
    </row>
    <row r="22" spans="1:28" ht="15.75" thickBot="1" x14ac:dyDescent="0.3">
      <c r="A22" s="1018"/>
      <c r="B22" s="37">
        <f>S6</f>
        <v>5</v>
      </c>
      <c r="C22" s="38">
        <f>R6</f>
        <v>15</v>
      </c>
      <c r="D22" s="51">
        <f>U6</f>
        <v>0</v>
      </c>
      <c r="E22" s="23">
        <f>T6</f>
        <v>0</v>
      </c>
      <c r="F22" s="49">
        <f>S10</f>
        <v>15</v>
      </c>
      <c r="G22" s="50">
        <f>R10</f>
        <v>13</v>
      </c>
      <c r="H22" s="51">
        <f>U10</f>
        <v>0</v>
      </c>
      <c r="I22" s="25">
        <f>T10</f>
        <v>0</v>
      </c>
      <c r="J22" s="37">
        <f>S14</f>
        <v>15</v>
      </c>
      <c r="K22" s="68">
        <f>R14</f>
        <v>1</v>
      </c>
      <c r="L22" s="51">
        <f>U14</f>
        <v>0</v>
      </c>
      <c r="M22" s="23">
        <f>T14</f>
        <v>0</v>
      </c>
      <c r="N22" s="63">
        <f>S18</f>
        <v>13</v>
      </c>
      <c r="O22" s="69">
        <f>R18</f>
        <v>15</v>
      </c>
      <c r="P22" s="35">
        <f>U18</f>
        <v>11</v>
      </c>
      <c r="Q22" s="36">
        <f>T18</f>
        <v>8</v>
      </c>
      <c r="R22" s="1034"/>
      <c r="S22" s="1035"/>
      <c r="T22" s="1035"/>
      <c r="U22" s="1036"/>
      <c r="V22" s="1069">
        <f>P23+L23+H23+D23</f>
        <v>7</v>
      </c>
      <c r="W22" s="950"/>
      <c r="X22" s="1054">
        <f>P22+N22+N23+L22+J22+J23+H22+F22+F23+D22+B22+B23</f>
        <v>108</v>
      </c>
      <c r="Y22" s="1056">
        <f>Q22+O22+O23+M22+K22+K23+I22+G22+G23+E22+C22+C23</f>
        <v>95</v>
      </c>
      <c r="Z22" s="1054"/>
      <c r="AA22" s="1056"/>
      <c r="AB22" s="942"/>
    </row>
    <row r="23" spans="1:28" ht="15.75" thickBot="1" x14ac:dyDescent="0.3">
      <c r="A23" s="1058"/>
      <c r="B23" s="70">
        <f>S7</f>
        <v>4</v>
      </c>
      <c r="C23" s="71">
        <f>R7</f>
        <v>15</v>
      </c>
      <c r="D23" s="1063">
        <v>1</v>
      </c>
      <c r="E23" s="1064"/>
      <c r="F23" s="71">
        <f>S11</f>
        <v>15</v>
      </c>
      <c r="G23" s="72">
        <f>R11</f>
        <v>12</v>
      </c>
      <c r="H23" s="1063">
        <v>2</v>
      </c>
      <c r="I23" s="1064"/>
      <c r="J23" s="70">
        <f>S15</f>
        <v>15</v>
      </c>
      <c r="K23" s="71">
        <f>R15</f>
        <v>7</v>
      </c>
      <c r="L23" s="1063">
        <v>2</v>
      </c>
      <c r="M23" s="1064"/>
      <c r="N23" s="73">
        <f>S19</f>
        <v>15</v>
      </c>
      <c r="O23" s="74">
        <f>R19</f>
        <v>9</v>
      </c>
      <c r="P23" s="1065">
        <v>2</v>
      </c>
      <c r="Q23" s="1066"/>
      <c r="R23" s="1059"/>
      <c r="S23" s="1060"/>
      <c r="T23" s="1060"/>
      <c r="U23" s="1061"/>
      <c r="V23" s="945"/>
      <c r="W23" s="951"/>
      <c r="X23" s="1067"/>
      <c r="Y23" s="1068"/>
      <c r="Z23" s="1067"/>
      <c r="AA23" s="1068"/>
      <c r="AB23" s="943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GrI</vt:lpstr>
      <vt:lpstr>GrII</vt:lpstr>
      <vt:lpstr>GrIII</vt:lpstr>
      <vt:lpstr>GrIV</vt:lpstr>
      <vt:lpstr>GrV</vt:lpstr>
      <vt:lpstr>GrVI</vt:lpstr>
      <vt:lpstr>GrVII</vt:lpstr>
      <vt:lpstr>GrVIII</vt:lpstr>
      <vt:lpstr>GrIX</vt:lpstr>
      <vt:lpstr>GrX</vt:lpstr>
      <vt:lpstr>GrXI</vt:lpstr>
      <vt:lpstr>GrXII</vt:lpstr>
      <vt:lpstr>GrXIII</vt:lpstr>
      <vt:lpstr>GrXIV</vt:lpstr>
      <vt:lpstr>GrXV</vt:lpstr>
      <vt:lpstr>GrXVI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2016-12-06T06:37:51Z</dcterms:modified>
</cp:coreProperties>
</file>