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\"/>
    </mc:Choice>
  </mc:AlternateContent>
  <bookViews>
    <workbookView xWindow="0" yWindow="0" windowWidth="19200" windowHeight="12180"/>
  </bookViews>
  <sheets>
    <sheet name="GrI" sheetId="1" r:id="rId1"/>
    <sheet name="GrII" sheetId="9" r:id="rId2"/>
    <sheet name="GrIII" sheetId="10" r:id="rId3"/>
    <sheet name="GrIV" sheetId="11" r:id="rId4"/>
    <sheet name="GrV" sheetId="18" r:id="rId5"/>
    <sheet name="GrVI" sheetId="19" r:id="rId6"/>
    <sheet name="GrVII" sheetId="20" r:id="rId7"/>
    <sheet name="GrVIII" sheetId="21" r:id="rId8"/>
    <sheet name="GrIX" sheetId="7" r:id="rId9"/>
    <sheet name="GrX" sheetId="22" r:id="rId10"/>
    <sheet name="GrXI" sheetId="2" r:id="rId11"/>
    <sheet name="GrXII" sheetId="12" r:id="rId12"/>
    <sheet name="GrXIII" sheetId="13" r:id="rId13"/>
    <sheet name="GrXIV" sheetId="23" r:id="rId14"/>
    <sheet name="GrXV" sheetId="24" r:id="rId15"/>
    <sheet name="GrXVI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4" l="1"/>
  <c r="N27" i="24"/>
  <c r="K27" i="24"/>
  <c r="J27" i="24"/>
  <c r="G27" i="24"/>
  <c r="F27" i="24"/>
  <c r="C27" i="24"/>
  <c r="B27" i="24"/>
  <c r="AB26" i="24" s="1"/>
  <c r="AD24" i="24" s="1"/>
  <c r="AC26" i="24"/>
  <c r="AE24" i="24" s="1"/>
  <c r="Z26" i="24"/>
  <c r="AC24" i="24"/>
  <c r="AB24" i="24"/>
  <c r="Z24" i="24"/>
  <c r="AA24" i="24" s="1"/>
  <c r="Z22" i="24"/>
  <c r="Q22" i="24"/>
  <c r="AC22" i="24" s="1"/>
  <c r="P22" i="24"/>
  <c r="AB22" i="24" s="1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K21" i="24"/>
  <c r="J21" i="24"/>
  <c r="G21" i="24"/>
  <c r="F21" i="24"/>
  <c r="C21" i="24"/>
  <c r="B21" i="24"/>
  <c r="AA20" i="24"/>
  <c r="Z20" i="24"/>
  <c r="Q20" i="24"/>
  <c r="AC20" i="24" s="1"/>
  <c r="AE20" i="24" s="1"/>
  <c r="P20" i="24"/>
  <c r="AB20" i="24" s="1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K19" i="24"/>
  <c r="J19" i="24"/>
  <c r="AB18" i="24" s="1"/>
  <c r="G19" i="24"/>
  <c r="F19" i="24"/>
  <c r="C19" i="24"/>
  <c r="B19" i="24"/>
  <c r="AC18" i="24"/>
  <c r="Z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K17" i="24"/>
  <c r="J17" i="24"/>
  <c r="G17" i="24"/>
  <c r="F17" i="24"/>
  <c r="C17" i="24"/>
  <c r="B17" i="24"/>
  <c r="Z16" i="24"/>
  <c r="AA16" i="24" s="1"/>
  <c r="M16" i="24"/>
  <c r="L16" i="24"/>
  <c r="AB16" i="24" s="1"/>
  <c r="AD16" i="24" s="1"/>
  <c r="K16" i="24"/>
  <c r="J16" i="24"/>
  <c r="I16" i="24"/>
  <c r="H16" i="24"/>
  <c r="G16" i="24"/>
  <c r="F16" i="24"/>
  <c r="E16" i="24"/>
  <c r="AC16" i="24" s="1"/>
  <c r="AE16" i="24" s="1"/>
  <c r="D16" i="24"/>
  <c r="C16" i="24"/>
  <c r="B16" i="24"/>
  <c r="G15" i="24"/>
  <c r="F15" i="24"/>
  <c r="C15" i="24"/>
  <c r="B15" i="24"/>
  <c r="AB14" i="24"/>
  <c r="Z14" i="24"/>
  <c r="I14" i="24"/>
  <c r="H14" i="24"/>
  <c r="G14" i="24"/>
  <c r="AC14" i="24" s="1"/>
  <c r="F14" i="24"/>
  <c r="E14" i="24"/>
  <c r="D14" i="24"/>
  <c r="C14" i="24"/>
  <c r="B14" i="24"/>
  <c r="G13" i="24"/>
  <c r="F13" i="24"/>
  <c r="C13" i="24"/>
  <c r="B13" i="24"/>
  <c r="Z12" i="24"/>
  <c r="AA12" i="24" s="1"/>
  <c r="I12" i="24"/>
  <c r="AC12" i="24" s="1"/>
  <c r="H12" i="24"/>
  <c r="AB12" i="24" s="1"/>
  <c r="AD12" i="24" s="1"/>
  <c r="G12" i="24"/>
  <c r="F12" i="24"/>
  <c r="E12" i="24"/>
  <c r="D12" i="24"/>
  <c r="C12" i="24"/>
  <c r="B12" i="24"/>
  <c r="C11" i="24"/>
  <c r="B11" i="24"/>
  <c r="Z10" i="24"/>
  <c r="E10" i="24"/>
  <c r="AC10" i="24" s="1"/>
  <c r="D10" i="24"/>
  <c r="C10" i="24"/>
  <c r="B10" i="24"/>
  <c r="AB10" i="24" s="1"/>
  <c r="C9" i="24"/>
  <c r="B9" i="24"/>
  <c r="Z8" i="24"/>
  <c r="AA8" i="24" s="1"/>
  <c r="E8" i="24"/>
  <c r="AC8" i="24" s="1"/>
  <c r="AE8" i="24" s="1"/>
  <c r="D8" i="24"/>
  <c r="AB8" i="24" s="1"/>
  <c r="C8" i="24"/>
  <c r="B8" i="24"/>
  <c r="AC6" i="24"/>
  <c r="AB6" i="24"/>
  <c r="Z6" i="24"/>
  <c r="AE4" i="24"/>
  <c r="AC4" i="24"/>
  <c r="AB4" i="24"/>
  <c r="AD4" i="24" s="1"/>
  <c r="AA4" i="24"/>
  <c r="Z4" i="24"/>
  <c r="AB24" i="23"/>
  <c r="O27" i="23"/>
  <c r="N27" i="23"/>
  <c r="K27" i="23"/>
  <c r="J27" i="23"/>
  <c r="G27" i="23"/>
  <c r="F27" i="23"/>
  <c r="C27" i="23"/>
  <c r="B27" i="23"/>
  <c r="AC26" i="23"/>
  <c r="AB26" i="23"/>
  <c r="AD24" i="23" s="1"/>
  <c r="Z26" i="23"/>
  <c r="AC24" i="23"/>
  <c r="AE24" i="23" s="1"/>
  <c r="Z24" i="23"/>
  <c r="AA24" i="23" s="1"/>
  <c r="AC22" i="23"/>
  <c r="Z22" i="23"/>
  <c r="Q22" i="23"/>
  <c r="P22" i="23"/>
  <c r="AB22" i="23" s="1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O21" i="23"/>
  <c r="N21" i="23"/>
  <c r="K21" i="23"/>
  <c r="J21" i="23"/>
  <c r="G21" i="23"/>
  <c r="F21" i="23"/>
  <c r="C21" i="23"/>
  <c r="B21" i="23"/>
  <c r="Z20" i="23"/>
  <c r="AA20" i="23" s="1"/>
  <c r="Q20" i="23"/>
  <c r="AC20" i="23" s="1"/>
  <c r="AE20" i="23" s="1"/>
  <c r="P20" i="23"/>
  <c r="AB20" i="23" s="1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K19" i="23"/>
  <c r="J19" i="23"/>
  <c r="G19" i="23"/>
  <c r="F19" i="23"/>
  <c r="C19" i="23"/>
  <c r="B19" i="23"/>
  <c r="AB18" i="23"/>
  <c r="Z18" i="23"/>
  <c r="M18" i="23"/>
  <c r="L18" i="23"/>
  <c r="K18" i="23"/>
  <c r="AC18" i="23" s="1"/>
  <c r="J18" i="23"/>
  <c r="I18" i="23"/>
  <c r="H18" i="23"/>
  <c r="G18" i="23"/>
  <c r="F18" i="23"/>
  <c r="E18" i="23"/>
  <c r="D18" i="23"/>
  <c r="C18" i="23"/>
  <c r="B18" i="23"/>
  <c r="K17" i="23"/>
  <c r="J17" i="23"/>
  <c r="G17" i="23"/>
  <c r="F17" i="23"/>
  <c r="C17" i="23"/>
  <c r="B17" i="23"/>
  <c r="AA16" i="23"/>
  <c r="Z16" i="23"/>
  <c r="M16" i="23"/>
  <c r="L16" i="23"/>
  <c r="AB16" i="23" s="1"/>
  <c r="AD16" i="23" s="1"/>
  <c r="K16" i="23"/>
  <c r="AC16" i="23" s="1"/>
  <c r="AE16" i="23" s="1"/>
  <c r="J16" i="23"/>
  <c r="I16" i="23"/>
  <c r="H16" i="23"/>
  <c r="G16" i="23"/>
  <c r="F16" i="23"/>
  <c r="E16" i="23"/>
  <c r="D16" i="23"/>
  <c r="C16" i="23"/>
  <c r="B16" i="23"/>
  <c r="G15" i="23"/>
  <c r="F15" i="23"/>
  <c r="C15" i="23"/>
  <c r="B15" i="23"/>
  <c r="Z14" i="23"/>
  <c r="I14" i="23"/>
  <c r="AC14" i="23" s="1"/>
  <c r="H14" i="23"/>
  <c r="G14" i="23"/>
  <c r="F14" i="23"/>
  <c r="AB14" i="23" s="1"/>
  <c r="E14" i="23"/>
  <c r="D14" i="23"/>
  <c r="C14" i="23"/>
  <c r="B14" i="23"/>
  <c r="G13" i="23"/>
  <c r="F13" i="23"/>
  <c r="C13" i="23"/>
  <c r="B13" i="23"/>
  <c r="Z12" i="23"/>
  <c r="AA12" i="23" s="1"/>
  <c r="I12" i="23"/>
  <c r="AC12" i="23" s="1"/>
  <c r="AE12" i="23" s="1"/>
  <c r="H12" i="23"/>
  <c r="AB12" i="23" s="1"/>
  <c r="G12" i="23"/>
  <c r="F12" i="23"/>
  <c r="E12" i="23"/>
  <c r="D12" i="23"/>
  <c r="C12" i="23"/>
  <c r="B12" i="23"/>
  <c r="C11" i="23"/>
  <c r="B11" i="23"/>
  <c r="Z10" i="23"/>
  <c r="E10" i="23"/>
  <c r="AC10" i="23" s="1"/>
  <c r="D10" i="23"/>
  <c r="AB10" i="23" s="1"/>
  <c r="C10" i="23"/>
  <c r="B10" i="23"/>
  <c r="C9" i="23"/>
  <c r="B9" i="23"/>
  <c r="Z8" i="23"/>
  <c r="AA8" i="23" s="1"/>
  <c r="E8" i="23"/>
  <c r="AC8" i="23" s="1"/>
  <c r="AE8" i="23" s="1"/>
  <c r="D8" i="23"/>
  <c r="AB8" i="23" s="1"/>
  <c r="C8" i="23"/>
  <c r="B8" i="23"/>
  <c r="AC6" i="23"/>
  <c r="AE4" i="23" s="1"/>
  <c r="AB6" i="23"/>
  <c r="Z6" i="23"/>
  <c r="AD4" i="23"/>
  <c r="AC4" i="23"/>
  <c r="AB4" i="23"/>
  <c r="Z4" i="23"/>
  <c r="AA4" i="23" s="1"/>
  <c r="AE12" i="24" l="1"/>
  <c r="AD8" i="24"/>
  <c r="AD20" i="24"/>
  <c r="AD12" i="23"/>
  <c r="AD8" i="23"/>
  <c r="AD20" i="23"/>
  <c r="O23" i="22"/>
  <c r="N23" i="22"/>
  <c r="K23" i="22"/>
  <c r="J23" i="22"/>
  <c r="G23" i="22"/>
  <c r="F23" i="22"/>
  <c r="C23" i="22"/>
  <c r="B23" i="22"/>
  <c r="V22" i="22"/>
  <c r="Q22" i="22"/>
  <c r="Y22" i="22" s="1"/>
  <c r="P22" i="22"/>
  <c r="X22" i="22" s="1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W20" i="22"/>
  <c r="V20" i="22"/>
  <c r="Q20" i="22"/>
  <c r="Y20" i="22" s="1"/>
  <c r="AA20" i="22" s="1"/>
  <c r="P20" i="22"/>
  <c r="X20" i="22" s="1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K19" i="22"/>
  <c r="J19" i="22"/>
  <c r="X18" i="22" s="1"/>
  <c r="G19" i="22"/>
  <c r="F19" i="22"/>
  <c r="C19" i="22"/>
  <c r="B19" i="22"/>
  <c r="Y18" i="22"/>
  <c r="V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W16" i="22"/>
  <c r="V16" i="22"/>
  <c r="M16" i="22"/>
  <c r="Y16" i="22" s="1"/>
  <c r="AA16" i="22" s="1"/>
  <c r="L16" i="22"/>
  <c r="X16" i="22" s="1"/>
  <c r="Z16" i="22" s="1"/>
  <c r="K16" i="22"/>
  <c r="J16" i="22"/>
  <c r="I16" i="22"/>
  <c r="H16" i="22"/>
  <c r="G16" i="22"/>
  <c r="F16" i="22"/>
  <c r="E16" i="22"/>
  <c r="D16" i="22"/>
  <c r="C16" i="22"/>
  <c r="B16" i="22"/>
  <c r="G15" i="22"/>
  <c r="F15" i="22"/>
  <c r="C15" i="22"/>
  <c r="B15" i="22"/>
  <c r="X14" i="22"/>
  <c r="V14" i="22"/>
  <c r="I14" i="22"/>
  <c r="H14" i="22"/>
  <c r="G14" i="22"/>
  <c r="Y14" i="22" s="1"/>
  <c r="F14" i="22"/>
  <c r="E14" i="22"/>
  <c r="D14" i="22"/>
  <c r="C14" i="22"/>
  <c r="B14" i="22"/>
  <c r="G13" i="22"/>
  <c r="F13" i="22"/>
  <c r="C13" i="22"/>
  <c r="B13" i="22"/>
  <c r="V12" i="22"/>
  <c r="W12" i="22" s="1"/>
  <c r="I12" i="22"/>
  <c r="Y12" i="22" s="1"/>
  <c r="H12" i="22"/>
  <c r="X12" i="22" s="1"/>
  <c r="Z12" i="22" s="1"/>
  <c r="G12" i="22"/>
  <c r="F12" i="22"/>
  <c r="E12" i="22"/>
  <c r="D12" i="22"/>
  <c r="C12" i="22"/>
  <c r="B12" i="22"/>
  <c r="C11" i="22"/>
  <c r="B11" i="22"/>
  <c r="V10" i="22"/>
  <c r="E10" i="22"/>
  <c r="Y10" i="22" s="1"/>
  <c r="D10" i="22"/>
  <c r="C10" i="22"/>
  <c r="B10" i="22"/>
  <c r="X10" i="22" s="1"/>
  <c r="C9" i="22"/>
  <c r="B9" i="22"/>
  <c r="V8" i="22"/>
  <c r="W8" i="22" s="1"/>
  <c r="E8" i="22"/>
  <c r="Y8" i="22" s="1"/>
  <c r="AA8" i="22" s="1"/>
  <c r="D8" i="22"/>
  <c r="X8" i="22" s="1"/>
  <c r="C8" i="22"/>
  <c r="B8" i="22"/>
  <c r="Y6" i="22"/>
  <c r="X6" i="22"/>
  <c r="V6" i="22"/>
  <c r="AA4" i="22"/>
  <c r="Y4" i="22"/>
  <c r="X4" i="22"/>
  <c r="Z4" i="22" s="1"/>
  <c r="W4" i="22"/>
  <c r="V4" i="22"/>
  <c r="O23" i="21"/>
  <c r="N23" i="21"/>
  <c r="K23" i="21"/>
  <c r="J23" i="21"/>
  <c r="G23" i="21"/>
  <c r="F23" i="21"/>
  <c r="C23" i="21"/>
  <c r="B23" i="21"/>
  <c r="V22" i="21"/>
  <c r="Q22" i="21"/>
  <c r="P22" i="21"/>
  <c r="O22" i="21"/>
  <c r="Y22" i="21" s="1"/>
  <c r="N22" i="21"/>
  <c r="X22" i="21" s="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V20" i="21"/>
  <c r="W20" i="21" s="1"/>
  <c r="Q20" i="21"/>
  <c r="Y20" i="21" s="1"/>
  <c r="P20" i="21"/>
  <c r="X20" i="21" s="1"/>
  <c r="Z20" i="21" s="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K19" i="21"/>
  <c r="J19" i="21"/>
  <c r="X18" i="21" s="1"/>
  <c r="G19" i="21"/>
  <c r="F19" i="21"/>
  <c r="C19" i="21"/>
  <c r="B19" i="21"/>
  <c r="V18" i="21"/>
  <c r="M18" i="21"/>
  <c r="L18" i="21"/>
  <c r="K18" i="21"/>
  <c r="Y18" i="21" s="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V16" i="21"/>
  <c r="W16" i="21" s="1"/>
  <c r="M16" i="21"/>
  <c r="Y16" i="21" s="1"/>
  <c r="L16" i="21"/>
  <c r="K16" i="21"/>
  <c r="J16" i="21"/>
  <c r="X16" i="21" s="1"/>
  <c r="Z16" i="21" s="1"/>
  <c r="I16" i="21"/>
  <c r="H16" i="21"/>
  <c r="G16" i="21"/>
  <c r="F16" i="21"/>
  <c r="E16" i="21"/>
  <c r="D16" i="21"/>
  <c r="C16" i="21"/>
  <c r="B16" i="21"/>
  <c r="G15" i="21"/>
  <c r="F15" i="21"/>
  <c r="C15" i="21"/>
  <c r="B15" i="21"/>
  <c r="Y14" i="21"/>
  <c r="V14" i="21"/>
  <c r="I14" i="21"/>
  <c r="H14" i="21"/>
  <c r="X14" i="21" s="1"/>
  <c r="G14" i="21"/>
  <c r="F14" i="21"/>
  <c r="E14" i="21"/>
  <c r="D14" i="21"/>
  <c r="C14" i="21"/>
  <c r="B14" i="21"/>
  <c r="G13" i="21"/>
  <c r="F13" i="21"/>
  <c r="C13" i="21"/>
  <c r="B13" i="21"/>
  <c r="V12" i="21"/>
  <c r="W12" i="21" s="1"/>
  <c r="I12" i="21"/>
  <c r="Y12" i="21" s="1"/>
  <c r="AA12" i="21" s="1"/>
  <c r="H12" i="21"/>
  <c r="X12" i="21" s="1"/>
  <c r="G12" i="21"/>
  <c r="F12" i="21"/>
  <c r="E12" i="21"/>
  <c r="D12" i="21"/>
  <c r="C12" i="21"/>
  <c r="B12" i="21"/>
  <c r="C11" i="21"/>
  <c r="B11" i="21"/>
  <c r="X10" i="21"/>
  <c r="V10" i="21"/>
  <c r="E10" i="21"/>
  <c r="D10" i="21"/>
  <c r="C10" i="21"/>
  <c r="Y10" i="21" s="1"/>
  <c r="B10" i="21"/>
  <c r="C9" i="21"/>
  <c r="B9" i="21"/>
  <c r="W8" i="21"/>
  <c r="V8" i="21"/>
  <c r="E8" i="21"/>
  <c r="Y8" i="21" s="1"/>
  <c r="AA8" i="21" s="1"/>
  <c r="D8" i="21"/>
  <c r="X8" i="21" s="1"/>
  <c r="Z8" i="21" s="1"/>
  <c r="C8" i="21"/>
  <c r="B8" i="21"/>
  <c r="Y6" i="21"/>
  <c r="X6" i="21"/>
  <c r="V6" i="21"/>
  <c r="Y4" i="21"/>
  <c r="AA4" i="21" s="1"/>
  <c r="X4" i="21"/>
  <c r="Z4" i="21" s="1"/>
  <c r="V4" i="21"/>
  <c r="W4" i="21" s="1"/>
  <c r="O23" i="20"/>
  <c r="N23" i="20"/>
  <c r="K23" i="20"/>
  <c r="J23" i="20"/>
  <c r="G23" i="20"/>
  <c r="F23" i="20"/>
  <c r="C23" i="20"/>
  <c r="B23" i="20"/>
  <c r="V22" i="20"/>
  <c r="Q22" i="20"/>
  <c r="Y22" i="20" s="1"/>
  <c r="P22" i="20"/>
  <c r="X22" i="20" s="1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O21" i="20"/>
  <c r="N21" i="20"/>
  <c r="K21" i="20"/>
  <c r="J21" i="20"/>
  <c r="G21" i="20"/>
  <c r="F21" i="20"/>
  <c r="C21" i="20"/>
  <c r="B21" i="20"/>
  <c r="W20" i="20"/>
  <c r="V20" i="20"/>
  <c r="Q20" i="20"/>
  <c r="Y20" i="20" s="1"/>
  <c r="AA20" i="20" s="1"/>
  <c r="P20" i="20"/>
  <c r="X20" i="20" s="1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K19" i="20"/>
  <c r="J19" i="20"/>
  <c r="X18" i="20" s="1"/>
  <c r="G19" i="20"/>
  <c r="F19" i="20"/>
  <c r="C19" i="20"/>
  <c r="B19" i="20"/>
  <c r="Y18" i="20"/>
  <c r="V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V16" i="20"/>
  <c r="W16" i="20" s="1"/>
  <c r="M16" i="20"/>
  <c r="Y16" i="20" s="1"/>
  <c r="AA16" i="20" s="1"/>
  <c r="L16" i="20"/>
  <c r="X16" i="20" s="1"/>
  <c r="Z16" i="20" s="1"/>
  <c r="K16" i="20"/>
  <c r="J16" i="20"/>
  <c r="I16" i="20"/>
  <c r="H16" i="20"/>
  <c r="G16" i="20"/>
  <c r="F16" i="20"/>
  <c r="E16" i="20"/>
  <c r="D16" i="20"/>
  <c r="C16" i="20"/>
  <c r="B16" i="20"/>
  <c r="G15" i="20"/>
  <c r="F15" i="20"/>
  <c r="C15" i="20"/>
  <c r="B15" i="20"/>
  <c r="X14" i="20"/>
  <c r="V14" i="20"/>
  <c r="I14" i="20"/>
  <c r="H14" i="20"/>
  <c r="G14" i="20"/>
  <c r="Y14" i="20" s="1"/>
  <c r="F14" i="20"/>
  <c r="E14" i="20"/>
  <c r="D14" i="20"/>
  <c r="C14" i="20"/>
  <c r="B14" i="20"/>
  <c r="G13" i="20"/>
  <c r="F13" i="20"/>
  <c r="C13" i="20"/>
  <c r="B13" i="20"/>
  <c r="V12" i="20"/>
  <c r="W12" i="20" s="1"/>
  <c r="I12" i="20"/>
  <c r="Y12" i="20" s="1"/>
  <c r="H12" i="20"/>
  <c r="X12" i="20" s="1"/>
  <c r="Z12" i="20" s="1"/>
  <c r="G12" i="20"/>
  <c r="F12" i="20"/>
  <c r="E12" i="20"/>
  <c r="D12" i="20"/>
  <c r="C12" i="20"/>
  <c r="B12" i="20"/>
  <c r="C11" i="20"/>
  <c r="B11" i="20"/>
  <c r="V10" i="20"/>
  <c r="E10" i="20"/>
  <c r="D10" i="20"/>
  <c r="C10" i="20"/>
  <c r="Y10" i="20" s="1"/>
  <c r="B10" i="20"/>
  <c r="X10" i="20" s="1"/>
  <c r="C9" i="20"/>
  <c r="B9" i="20"/>
  <c r="V8" i="20"/>
  <c r="W8" i="20" s="1"/>
  <c r="E8" i="20"/>
  <c r="Y8" i="20" s="1"/>
  <c r="AA8" i="20" s="1"/>
  <c r="D8" i="20"/>
  <c r="X8" i="20" s="1"/>
  <c r="C8" i="20"/>
  <c r="B8" i="20"/>
  <c r="Y6" i="20"/>
  <c r="X6" i="20"/>
  <c r="V6" i="20"/>
  <c r="AA4" i="20"/>
  <c r="Y4" i="20"/>
  <c r="X4" i="20"/>
  <c r="Z4" i="20" s="1"/>
  <c r="W4" i="20"/>
  <c r="V4" i="20"/>
  <c r="O23" i="19"/>
  <c r="N23" i="19"/>
  <c r="K23" i="19"/>
  <c r="J23" i="19"/>
  <c r="G23" i="19"/>
  <c r="F23" i="19"/>
  <c r="C23" i="19"/>
  <c r="B23" i="19"/>
  <c r="V22" i="19"/>
  <c r="Q22" i="19"/>
  <c r="Y22" i="19" s="1"/>
  <c r="P22" i="19"/>
  <c r="X22" i="19" s="1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O21" i="19"/>
  <c r="N21" i="19"/>
  <c r="K21" i="19"/>
  <c r="J21" i="19"/>
  <c r="G21" i="19"/>
  <c r="F21" i="19"/>
  <c r="C21" i="19"/>
  <c r="B21" i="19"/>
  <c r="W20" i="19"/>
  <c r="V20" i="19"/>
  <c r="Q20" i="19"/>
  <c r="Y20" i="19" s="1"/>
  <c r="AA20" i="19" s="1"/>
  <c r="P20" i="19"/>
  <c r="X20" i="19" s="1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K19" i="19"/>
  <c r="J19" i="19"/>
  <c r="X18" i="19" s="1"/>
  <c r="G19" i="19"/>
  <c r="Y18" i="19" s="1"/>
  <c r="F19" i="19"/>
  <c r="C19" i="19"/>
  <c r="B19" i="19"/>
  <c r="V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V16" i="19"/>
  <c r="W16" i="19" s="1"/>
  <c r="M16" i="19"/>
  <c r="Y16" i="19" s="1"/>
  <c r="AA16" i="19" s="1"/>
  <c r="L16" i="19"/>
  <c r="K16" i="19"/>
  <c r="J16" i="19"/>
  <c r="I16" i="19"/>
  <c r="H16" i="19"/>
  <c r="G16" i="19"/>
  <c r="F16" i="19"/>
  <c r="E16" i="19"/>
  <c r="D16" i="19"/>
  <c r="X16" i="19" s="1"/>
  <c r="Z16" i="19" s="1"/>
  <c r="C16" i="19"/>
  <c r="B16" i="19"/>
  <c r="G15" i="19"/>
  <c r="F15" i="19"/>
  <c r="C15" i="19"/>
  <c r="B15" i="19"/>
  <c r="X14" i="19"/>
  <c r="V14" i="19"/>
  <c r="I14" i="19"/>
  <c r="H14" i="19"/>
  <c r="G14" i="19"/>
  <c r="Y14" i="19" s="1"/>
  <c r="F14" i="19"/>
  <c r="E14" i="19"/>
  <c r="D14" i="19"/>
  <c r="C14" i="19"/>
  <c r="B14" i="19"/>
  <c r="G13" i="19"/>
  <c r="F13" i="19"/>
  <c r="C13" i="19"/>
  <c r="B13" i="19"/>
  <c r="V12" i="19"/>
  <c r="W12" i="19" s="1"/>
  <c r="I12" i="19"/>
  <c r="Y12" i="19" s="1"/>
  <c r="H12" i="19"/>
  <c r="X12" i="19" s="1"/>
  <c r="Z12" i="19" s="1"/>
  <c r="G12" i="19"/>
  <c r="F12" i="19"/>
  <c r="E12" i="19"/>
  <c r="D12" i="19"/>
  <c r="C12" i="19"/>
  <c r="B12" i="19"/>
  <c r="C11" i="19"/>
  <c r="B11" i="19"/>
  <c r="V10" i="19"/>
  <c r="E10" i="19"/>
  <c r="Y10" i="19" s="1"/>
  <c r="D10" i="19"/>
  <c r="C10" i="19"/>
  <c r="B10" i="19"/>
  <c r="X10" i="19" s="1"/>
  <c r="C9" i="19"/>
  <c r="B9" i="19"/>
  <c r="V8" i="19"/>
  <c r="W8" i="19" s="1"/>
  <c r="E8" i="19"/>
  <c r="Y8" i="19" s="1"/>
  <c r="D8" i="19"/>
  <c r="X8" i="19" s="1"/>
  <c r="Z8" i="19" s="1"/>
  <c r="C8" i="19"/>
  <c r="B8" i="19"/>
  <c r="Y6" i="19"/>
  <c r="X6" i="19"/>
  <c r="V6" i="19"/>
  <c r="AA4" i="19"/>
  <c r="Y4" i="19"/>
  <c r="X4" i="19"/>
  <c r="Z4" i="19" s="1"/>
  <c r="W4" i="19"/>
  <c r="V4" i="19"/>
  <c r="O23" i="18"/>
  <c r="N23" i="18"/>
  <c r="K23" i="18"/>
  <c r="J23" i="18"/>
  <c r="G23" i="18"/>
  <c r="F23" i="18"/>
  <c r="C23" i="18"/>
  <c r="B23" i="18"/>
  <c r="V22" i="18"/>
  <c r="Q22" i="18"/>
  <c r="Y22" i="18" s="1"/>
  <c r="P22" i="18"/>
  <c r="O22" i="18"/>
  <c r="N22" i="18"/>
  <c r="X22" i="18" s="1"/>
  <c r="M22" i="18"/>
  <c r="L22" i="18"/>
  <c r="K22" i="18"/>
  <c r="J22" i="18"/>
  <c r="I22" i="18"/>
  <c r="H22" i="18"/>
  <c r="G22" i="18"/>
  <c r="F22" i="18"/>
  <c r="E22" i="18"/>
  <c r="D22" i="18"/>
  <c r="C22" i="18"/>
  <c r="B22" i="18"/>
  <c r="O21" i="18"/>
  <c r="N21" i="18"/>
  <c r="K21" i="18"/>
  <c r="J21" i="18"/>
  <c r="G21" i="18"/>
  <c r="F21" i="18"/>
  <c r="C21" i="18"/>
  <c r="B21" i="18"/>
  <c r="W20" i="18"/>
  <c r="V20" i="18"/>
  <c r="Q20" i="18"/>
  <c r="Y20" i="18" s="1"/>
  <c r="AA20" i="18" s="1"/>
  <c r="P20" i="18"/>
  <c r="X20" i="18" s="1"/>
  <c r="Z20" i="18" s="1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K19" i="18"/>
  <c r="J19" i="18"/>
  <c r="X18" i="18" s="1"/>
  <c r="G19" i="18"/>
  <c r="F19" i="18"/>
  <c r="C19" i="18"/>
  <c r="B19" i="18"/>
  <c r="Y18" i="18"/>
  <c r="V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K17" i="18"/>
  <c r="J17" i="18"/>
  <c r="G17" i="18"/>
  <c r="F17" i="18"/>
  <c r="C17" i="18"/>
  <c r="B17" i="18"/>
  <c r="V16" i="18"/>
  <c r="W16" i="18" s="1"/>
  <c r="M16" i="18"/>
  <c r="Y16" i="18" s="1"/>
  <c r="AA16" i="18" s="1"/>
  <c r="L16" i="18"/>
  <c r="X16" i="18" s="1"/>
  <c r="Z16" i="18" s="1"/>
  <c r="K16" i="18"/>
  <c r="J16" i="18"/>
  <c r="I16" i="18"/>
  <c r="H16" i="18"/>
  <c r="G16" i="18"/>
  <c r="F16" i="18"/>
  <c r="E16" i="18"/>
  <c r="D16" i="18"/>
  <c r="C16" i="18"/>
  <c r="B16" i="18"/>
  <c r="G15" i="18"/>
  <c r="F15" i="18"/>
  <c r="C15" i="18"/>
  <c r="B15" i="18"/>
  <c r="X14" i="18"/>
  <c r="V14" i="18"/>
  <c r="I14" i="18"/>
  <c r="H14" i="18"/>
  <c r="G14" i="18"/>
  <c r="Y14" i="18" s="1"/>
  <c r="F14" i="18"/>
  <c r="E14" i="18"/>
  <c r="D14" i="18"/>
  <c r="C14" i="18"/>
  <c r="B14" i="18"/>
  <c r="G13" i="18"/>
  <c r="F13" i="18"/>
  <c r="C13" i="18"/>
  <c r="B13" i="18"/>
  <c r="V12" i="18"/>
  <c r="W12" i="18" s="1"/>
  <c r="I12" i="18"/>
  <c r="Y12" i="18" s="1"/>
  <c r="H12" i="18"/>
  <c r="X12" i="18" s="1"/>
  <c r="Z12" i="18" s="1"/>
  <c r="G12" i="18"/>
  <c r="F12" i="18"/>
  <c r="E12" i="18"/>
  <c r="D12" i="18"/>
  <c r="C12" i="18"/>
  <c r="B12" i="18"/>
  <c r="C11" i="18"/>
  <c r="B11" i="18"/>
  <c r="V10" i="18"/>
  <c r="E10" i="18"/>
  <c r="D10" i="18"/>
  <c r="C10" i="18"/>
  <c r="Y10" i="18" s="1"/>
  <c r="B10" i="18"/>
  <c r="X10" i="18" s="1"/>
  <c r="C9" i="18"/>
  <c r="B9" i="18"/>
  <c r="V8" i="18"/>
  <c r="W8" i="18" s="1"/>
  <c r="E8" i="18"/>
  <c r="Y8" i="18" s="1"/>
  <c r="AA8" i="18" s="1"/>
  <c r="D8" i="18"/>
  <c r="X8" i="18" s="1"/>
  <c r="C8" i="18"/>
  <c r="B8" i="18"/>
  <c r="Y6" i="18"/>
  <c r="X6" i="18"/>
  <c r="V6" i="18"/>
  <c r="AA4" i="18"/>
  <c r="Y4" i="18"/>
  <c r="X4" i="18"/>
  <c r="Z4" i="18" s="1"/>
  <c r="W4" i="18"/>
  <c r="V4" i="18"/>
  <c r="AA12" i="22" l="1"/>
  <c r="Z8" i="22"/>
  <c r="Z20" i="22"/>
  <c r="AA20" i="21"/>
  <c r="Z12" i="21"/>
  <c r="AA16" i="21"/>
  <c r="AA12" i="20"/>
  <c r="Z8" i="20"/>
  <c r="Z20" i="20"/>
  <c r="AA8" i="19"/>
  <c r="AA12" i="19"/>
  <c r="Z20" i="19"/>
  <c r="AA12" i="18"/>
  <c r="Z8" i="18"/>
  <c r="O23" i="16"/>
  <c r="N23" i="16"/>
  <c r="K23" i="16"/>
  <c r="J23" i="16"/>
  <c r="G23" i="16"/>
  <c r="F23" i="16"/>
  <c r="C23" i="16"/>
  <c r="B23" i="16"/>
  <c r="X22" i="16"/>
  <c r="V22" i="16"/>
  <c r="Q22" i="16"/>
  <c r="P22" i="16"/>
  <c r="O22" i="16"/>
  <c r="Y22" i="16" s="1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K21" i="16"/>
  <c r="J21" i="16"/>
  <c r="G21" i="16"/>
  <c r="F21" i="16"/>
  <c r="C21" i="16"/>
  <c r="B21" i="16"/>
  <c r="V20" i="16"/>
  <c r="W20" i="16" s="1"/>
  <c r="Q20" i="16"/>
  <c r="Y20" i="16" s="1"/>
  <c r="AA20" i="16" s="1"/>
  <c r="P20" i="16"/>
  <c r="X20" i="16" s="1"/>
  <c r="Z20" i="16" s="1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G19" i="16"/>
  <c r="F19" i="16"/>
  <c r="C19" i="16"/>
  <c r="B19" i="16"/>
  <c r="V18" i="16"/>
  <c r="M18" i="16"/>
  <c r="L18" i="16"/>
  <c r="K18" i="16"/>
  <c r="Y18" i="16" s="1"/>
  <c r="J18" i="16"/>
  <c r="X18" i="16" s="1"/>
  <c r="I18" i="16"/>
  <c r="H18" i="16"/>
  <c r="G18" i="16"/>
  <c r="F18" i="16"/>
  <c r="E18" i="16"/>
  <c r="D18" i="16"/>
  <c r="C18" i="16"/>
  <c r="B18" i="16"/>
  <c r="K17" i="16"/>
  <c r="J17" i="16"/>
  <c r="G17" i="16"/>
  <c r="F17" i="16"/>
  <c r="C17" i="16"/>
  <c r="B17" i="16"/>
  <c r="V16" i="16"/>
  <c r="W16" i="16" s="1"/>
  <c r="M16" i="16"/>
  <c r="L16" i="16"/>
  <c r="K16" i="16"/>
  <c r="Y16" i="16" s="1"/>
  <c r="AA16" i="16" s="1"/>
  <c r="J16" i="16"/>
  <c r="X16" i="16" s="1"/>
  <c r="I16" i="16"/>
  <c r="H16" i="16"/>
  <c r="G16" i="16"/>
  <c r="F16" i="16"/>
  <c r="E16" i="16"/>
  <c r="D16" i="16"/>
  <c r="C16" i="16"/>
  <c r="B16" i="16"/>
  <c r="G15" i="16"/>
  <c r="F15" i="16"/>
  <c r="C15" i="16"/>
  <c r="B15" i="16"/>
  <c r="V14" i="16"/>
  <c r="I14" i="16"/>
  <c r="Y14" i="16" s="1"/>
  <c r="H14" i="16"/>
  <c r="G14" i="16"/>
  <c r="F14" i="16"/>
  <c r="X14" i="16" s="1"/>
  <c r="E14" i="16"/>
  <c r="D14" i="16"/>
  <c r="C14" i="16"/>
  <c r="B14" i="16"/>
  <c r="G13" i="16"/>
  <c r="F13" i="16"/>
  <c r="C13" i="16"/>
  <c r="B13" i="16"/>
  <c r="W12" i="16"/>
  <c r="V12" i="16"/>
  <c r="I12" i="16"/>
  <c r="Y12" i="16" s="1"/>
  <c r="H12" i="16"/>
  <c r="X12" i="16" s="1"/>
  <c r="Z12" i="16" s="1"/>
  <c r="G12" i="16"/>
  <c r="F12" i="16"/>
  <c r="E12" i="16"/>
  <c r="D12" i="16"/>
  <c r="C12" i="16"/>
  <c r="B12" i="16"/>
  <c r="C11" i="16"/>
  <c r="B11" i="16"/>
  <c r="Y10" i="16"/>
  <c r="V10" i="16"/>
  <c r="E10" i="16"/>
  <c r="D10" i="16"/>
  <c r="X10" i="16" s="1"/>
  <c r="C10" i="16"/>
  <c r="B10" i="16"/>
  <c r="C9" i="16"/>
  <c r="B9" i="16"/>
  <c r="V8" i="16"/>
  <c r="W8" i="16" s="1"/>
  <c r="E8" i="16"/>
  <c r="Y8" i="16" s="1"/>
  <c r="AA8" i="16" s="1"/>
  <c r="D8" i="16"/>
  <c r="X8" i="16" s="1"/>
  <c r="C8" i="16"/>
  <c r="B8" i="16"/>
  <c r="Y6" i="16"/>
  <c r="X6" i="16"/>
  <c r="Z4" i="16" s="1"/>
  <c r="V6" i="16"/>
  <c r="Y4" i="16"/>
  <c r="AA4" i="16" s="1"/>
  <c r="X4" i="16"/>
  <c r="V4" i="16"/>
  <c r="W4" i="16" s="1"/>
  <c r="O23" i="13"/>
  <c r="N23" i="13"/>
  <c r="K23" i="13"/>
  <c r="J23" i="13"/>
  <c r="G23" i="13"/>
  <c r="F23" i="13"/>
  <c r="C23" i="13"/>
  <c r="B23" i="13"/>
  <c r="X22" i="13"/>
  <c r="V22" i="13"/>
  <c r="Q22" i="13"/>
  <c r="P22" i="13"/>
  <c r="O22" i="13"/>
  <c r="Y22" i="13" s="1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V20" i="13"/>
  <c r="W20" i="13" s="1"/>
  <c r="Q20" i="13"/>
  <c r="Y20" i="13" s="1"/>
  <c r="P20" i="13"/>
  <c r="X20" i="13" s="1"/>
  <c r="Z2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K19" i="13"/>
  <c r="J19" i="13"/>
  <c r="G19" i="13"/>
  <c r="F19" i="13"/>
  <c r="C19" i="13"/>
  <c r="B19" i="13"/>
  <c r="V18" i="13"/>
  <c r="M18" i="13"/>
  <c r="L18" i="13"/>
  <c r="K18" i="13"/>
  <c r="Y18" i="13" s="1"/>
  <c r="J18" i="13"/>
  <c r="X18" i="13" s="1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V16" i="13"/>
  <c r="W16" i="13" s="1"/>
  <c r="M16" i="13"/>
  <c r="L16" i="13"/>
  <c r="K16" i="13"/>
  <c r="Y16" i="13" s="1"/>
  <c r="J16" i="13"/>
  <c r="X16" i="13" s="1"/>
  <c r="I16" i="13"/>
  <c r="H16" i="13"/>
  <c r="G16" i="13"/>
  <c r="F16" i="13"/>
  <c r="E16" i="13"/>
  <c r="D16" i="13"/>
  <c r="C16" i="13"/>
  <c r="B16" i="13"/>
  <c r="G15" i="13"/>
  <c r="F15" i="13"/>
  <c r="C15" i="13"/>
  <c r="B15" i="13"/>
  <c r="V14" i="13"/>
  <c r="I14" i="13"/>
  <c r="Y14" i="13" s="1"/>
  <c r="H14" i="13"/>
  <c r="G14" i="13"/>
  <c r="F14" i="13"/>
  <c r="X14" i="13" s="1"/>
  <c r="E14" i="13"/>
  <c r="D14" i="13"/>
  <c r="C14" i="13"/>
  <c r="B14" i="13"/>
  <c r="G13" i="13"/>
  <c r="F13" i="13"/>
  <c r="C13" i="13"/>
  <c r="B13" i="13"/>
  <c r="W12" i="13"/>
  <c r="V12" i="13"/>
  <c r="I12" i="13"/>
  <c r="Y12" i="13" s="1"/>
  <c r="AA12" i="13" s="1"/>
  <c r="H12" i="13"/>
  <c r="X12" i="13" s="1"/>
  <c r="Z12" i="13" s="1"/>
  <c r="G12" i="13"/>
  <c r="F12" i="13"/>
  <c r="E12" i="13"/>
  <c r="D12" i="13"/>
  <c r="C12" i="13"/>
  <c r="B12" i="13"/>
  <c r="C11" i="13"/>
  <c r="B11" i="13"/>
  <c r="Y10" i="13"/>
  <c r="V10" i="13"/>
  <c r="E10" i="13"/>
  <c r="D10" i="13"/>
  <c r="X10" i="13" s="1"/>
  <c r="C10" i="13"/>
  <c r="B10" i="13"/>
  <c r="C9" i="13"/>
  <c r="B9" i="13"/>
  <c r="V8" i="13"/>
  <c r="W8" i="13" s="1"/>
  <c r="E8" i="13"/>
  <c r="Y8" i="13" s="1"/>
  <c r="AA8" i="13" s="1"/>
  <c r="D8" i="13"/>
  <c r="X8" i="13" s="1"/>
  <c r="C8" i="13"/>
  <c r="B8" i="13"/>
  <c r="Y6" i="13"/>
  <c r="X6" i="13"/>
  <c r="Z4" i="13" s="1"/>
  <c r="V6" i="13"/>
  <c r="Y4" i="13"/>
  <c r="AA4" i="13" s="1"/>
  <c r="X4" i="13"/>
  <c r="V4" i="13"/>
  <c r="W4" i="13" s="1"/>
  <c r="K19" i="12"/>
  <c r="U18" i="12" s="1"/>
  <c r="J19" i="12"/>
  <c r="G19" i="12"/>
  <c r="F19" i="12"/>
  <c r="C19" i="12"/>
  <c r="B19" i="12"/>
  <c r="R18" i="12"/>
  <c r="M18" i="12"/>
  <c r="L18" i="12"/>
  <c r="K18" i="12"/>
  <c r="J18" i="12"/>
  <c r="T18" i="12" s="1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R16" i="12"/>
  <c r="S16" i="12" s="1"/>
  <c r="M16" i="12"/>
  <c r="L16" i="12"/>
  <c r="K16" i="12"/>
  <c r="J16" i="12"/>
  <c r="T16" i="12" s="1"/>
  <c r="V16" i="12" s="1"/>
  <c r="I16" i="12"/>
  <c r="H16" i="12"/>
  <c r="G16" i="12"/>
  <c r="F16" i="12"/>
  <c r="E16" i="12"/>
  <c r="U16" i="12" s="1"/>
  <c r="W16" i="12" s="1"/>
  <c r="D16" i="12"/>
  <c r="C16" i="12"/>
  <c r="B16" i="12"/>
  <c r="G15" i="12"/>
  <c r="F15" i="12"/>
  <c r="C15" i="12"/>
  <c r="B15" i="12"/>
  <c r="U14" i="12"/>
  <c r="R14" i="12"/>
  <c r="I14" i="12"/>
  <c r="H14" i="12"/>
  <c r="T14" i="12" s="1"/>
  <c r="G14" i="12"/>
  <c r="F14" i="12"/>
  <c r="E14" i="12"/>
  <c r="D14" i="12"/>
  <c r="C14" i="12"/>
  <c r="B14" i="12"/>
  <c r="G13" i="12"/>
  <c r="F13" i="12"/>
  <c r="C13" i="12"/>
  <c r="B13" i="12"/>
  <c r="R12" i="12"/>
  <c r="S12" i="12" s="1"/>
  <c r="I12" i="12"/>
  <c r="U12" i="12" s="1"/>
  <c r="W12" i="12" s="1"/>
  <c r="H12" i="12"/>
  <c r="T12" i="12" s="1"/>
  <c r="G12" i="12"/>
  <c r="F12" i="12"/>
  <c r="E12" i="12"/>
  <c r="D12" i="12"/>
  <c r="C12" i="12"/>
  <c r="B12" i="12"/>
  <c r="C11" i="12"/>
  <c r="B11" i="12"/>
  <c r="T10" i="12"/>
  <c r="R10" i="12"/>
  <c r="E10" i="12"/>
  <c r="D10" i="12"/>
  <c r="C10" i="12"/>
  <c r="U10" i="12" s="1"/>
  <c r="B10" i="12"/>
  <c r="C9" i="12"/>
  <c r="B9" i="12"/>
  <c r="S8" i="12"/>
  <c r="R8" i="12"/>
  <c r="E8" i="12"/>
  <c r="U8" i="12" s="1"/>
  <c r="W8" i="12" s="1"/>
  <c r="D8" i="12"/>
  <c r="T8" i="12" s="1"/>
  <c r="V8" i="12" s="1"/>
  <c r="C8" i="12"/>
  <c r="B8" i="12"/>
  <c r="U6" i="12"/>
  <c r="T6" i="12"/>
  <c r="R6" i="12"/>
  <c r="S4" i="12" s="1"/>
  <c r="U4" i="12"/>
  <c r="W4" i="12" s="1"/>
  <c r="T4" i="12"/>
  <c r="V4" i="12" s="1"/>
  <c r="R4" i="12"/>
  <c r="O23" i="11"/>
  <c r="N23" i="11"/>
  <c r="K23" i="11"/>
  <c r="J23" i="11"/>
  <c r="G23" i="11"/>
  <c r="F23" i="11"/>
  <c r="C23" i="11"/>
  <c r="B23" i="11"/>
  <c r="V22" i="11"/>
  <c r="Q22" i="11"/>
  <c r="P22" i="11"/>
  <c r="O22" i="11"/>
  <c r="Y22" i="11" s="1"/>
  <c r="N22" i="11"/>
  <c r="X22" i="11" s="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V20" i="11"/>
  <c r="W20" i="11" s="1"/>
  <c r="Q20" i="11"/>
  <c r="Y20" i="11" s="1"/>
  <c r="P20" i="11"/>
  <c r="X20" i="11" s="1"/>
  <c r="Z2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X18" i="11" s="1"/>
  <c r="G19" i="11"/>
  <c r="F19" i="11"/>
  <c r="C19" i="11"/>
  <c r="B19" i="11"/>
  <c r="V18" i="11"/>
  <c r="M18" i="11"/>
  <c r="L18" i="11"/>
  <c r="K18" i="11"/>
  <c r="Y18" i="11" s="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V16" i="11"/>
  <c r="W16" i="11" s="1"/>
  <c r="M16" i="11"/>
  <c r="Y16" i="11" s="1"/>
  <c r="L16" i="11"/>
  <c r="K16" i="11"/>
  <c r="J16" i="11"/>
  <c r="X16" i="11" s="1"/>
  <c r="Z16" i="11" s="1"/>
  <c r="I16" i="11"/>
  <c r="H16" i="11"/>
  <c r="G16" i="11"/>
  <c r="F16" i="11"/>
  <c r="E16" i="11"/>
  <c r="D16" i="11"/>
  <c r="C16" i="11"/>
  <c r="B16" i="11"/>
  <c r="G15" i="11"/>
  <c r="F15" i="11"/>
  <c r="C15" i="11"/>
  <c r="B15" i="11"/>
  <c r="Y14" i="11"/>
  <c r="V14" i="11"/>
  <c r="I14" i="11"/>
  <c r="H14" i="11"/>
  <c r="X14" i="11" s="1"/>
  <c r="G14" i="11"/>
  <c r="F14" i="11"/>
  <c r="E14" i="11"/>
  <c r="D14" i="11"/>
  <c r="C14" i="11"/>
  <c r="B14" i="11"/>
  <c r="G13" i="11"/>
  <c r="F13" i="11"/>
  <c r="C13" i="11"/>
  <c r="B13" i="11"/>
  <c r="V12" i="11"/>
  <c r="W12" i="11" s="1"/>
  <c r="I12" i="11"/>
  <c r="Y12" i="11" s="1"/>
  <c r="AA12" i="11" s="1"/>
  <c r="H12" i="11"/>
  <c r="X12" i="11" s="1"/>
  <c r="G12" i="11"/>
  <c r="F12" i="11"/>
  <c r="E12" i="11"/>
  <c r="D12" i="11"/>
  <c r="C12" i="11"/>
  <c r="B12" i="11"/>
  <c r="C11" i="11"/>
  <c r="B11" i="11"/>
  <c r="X10" i="11"/>
  <c r="V10" i="11"/>
  <c r="E10" i="11"/>
  <c r="D10" i="11"/>
  <c r="C10" i="11"/>
  <c r="Y10" i="11" s="1"/>
  <c r="B10" i="11"/>
  <c r="C9" i="11"/>
  <c r="B9" i="11"/>
  <c r="W8" i="11"/>
  <c r="V8" i="11"/>
  <c r="E8" i="11"/>
  <c r="Y8" i="11" s="1"/>
  <c r="AA8" i="11" s="1"/>
  <c r="D8" i="11"/>
  <c r="X8" i="11" s="1"/>
  <c r="Z8" i="11" s="1"/>
  <c r="C8" i="11"/>
  <c r="B8" i="11"/>
  <c r="Y6" i="11"/>
  <c r="X6" i="11"/>
  <c r="V6" i="11"/>
  <c r="Y4" i="11"/>
  <c r="AA4" i="11" s="1"/>
  <c r="X4" i="11"/>
  <c r="Z4" i="11" s="1"/>
  <c r="V4" i="11"/>
  <c r="W4" i="11" s="1"/>
  <c r="O23" i="10"/>
  <c r="N23" i="10"/>
  <c r="K23" i="10"/>
  <c r="J23" i="10"/>
  <c r="G23" i="10"/>
  <c r="F23" i="10"/>
  <c r="C23" i="10"/>
  <c r="B23" i="10"/>
  <c r="Y22" i="10"/>
  <c r="V22" i="10"/>
  <c r="Q22" i="10"/>
  <c r="P22" i="10"/>
  <c r="X22" i="10" s="1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V20" i="10"/>
  <c r="W20" i="10" s="1"/>
  <c r="Q20" i="10"/>
  <c r="Y20" i="10" s="1"/>
  <c r="AA20" i="10" s="1"/>
  <c r="P20" i="10"/>
  <c r="X20" i="10" s="1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G19" i="10"/>
  <c r="F19" i="10"/>
  <c r="C19" i="10"/>
  <c r="B19" i="10"/>
  <c r="X18" i="10"/>
  <c r="V18" i="10"/>
  <c r="M18" i="10"/>
  <c r="L18" i="10"/>
  <c r="K18" i="10"/>
  <c r="Y18" i="10" s="1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W16" i="10"/>
  <c r="V16" i="10"/>
  <c r="M16" i="10"/>
  <c r="L16" i="10"/>
  <c r="X16" i="10" s="1"/>
  <c r="Z16" i="10" s="1"/>
  <c r="K16" i="10"/>
  <c r="Y16" i="10" s="1"/>
  <c r="AA16" i="10" s="1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V14" i="10"/>
  <c r="I14" i="10"/>
  <c r="H14" i="10"/>
  <c r="G14" i="10"/>
  <c r="Y14" i="10" s="1"/>
  <c r="F14" i="10"/>
  <c r="X14" i="10" s="1"/>
  <c r="E14" i="10"/>
  <c r="D14" i="10"/>
  <c r="C14" i="10"/>
  <c r="B14" i="10"/>
  <c r="G13" i="10"/>
  <c r="F13" i="10"/>
  <c r="C13" i="10"/>
  <c r="B13" i="10"/>
  <c r="V12" i="10"/>
  <c r="W12" i="10" s="1"/>
  <c r="I12" i="10"/>
  <c r="Y12" i="10" s="1"/>
  <c r="H12" i="10"/>
  <c r="X12" i="10" s="1"/>
  <c r="G12" i="10"/>
  <c r="F12" i="10"/>
  <c r="E12" i="10"/>
  <c r="D12" i="10"/>
  <c r="C12" i="10"/>
  <c r="B12" i="10"/>
  <c r="C11" i="10"/>
  <c r="B11" i="10"/>
  <c r="V10" i="10"/>
  <c r="E10" i="10"/>
  <c r="Y10" i="10" s="1"/>
  <c r="D10" i="10"/>
  <c r="C10" i="10"/>
  <c r="B10" i="10"/>
  <c r="X10" i="10" s="1"/>
  <c r="C9" i="10"/>
  <c r="B9" i="10"/>
  <c r="V8" i="10"/>
  <c r="W8" i="10" s="1"/>
  <c r="E8" i="10"/>
  <c r="Y8" i="10" s="1"/>
  <c r="AA8" i="10" s="1"/>
  <c r="D8" i="10"/>
  <c r="X8" i="10" s="1"/>
  <c r="C8" i="10"/>
  <c r="B8" i="10"/>
  <c r="Y6" i="10"/>
  <c r="AA4" i="10" s="1"/>
  <c r="X6" i="10"/>
  <c r="V6" i="10"/>
  <c r="Z4" i="10"/>
  <c r="Y4" i="10"/>
  <c r="X4" i="10"/>
  <c r="V4" i="10"/>
  <c r="W4" i="10" s="1"/>
  <c r="O23" i="9"/>
  <c r="N23" i="9"/>
  <c r="K23" i="9"/>
  <c r="J23" i="9"/>
  <c r="G23" i="9"/>
  <c r="F23" i="9"/>
  <c r="C23" i="9"/>
  <c r="B23" i="9"/>
  <c r="V22" i="9"/>
  <c r="Q22" i="9"/>
  <c r="P22" i="9"/>
  <c r="O22" i="9"/>
  <c r="Y22" i="9" s="1"/>
  <c r="N22" i="9"/>
  <c r="X22" i="9" s="1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V20" i="9"/>
  <c r="W20" i="9" s="1"/>
  <c r="Q20" i="9"/>
  <c r="Y20" i="9" s="1"/>
  <c r="P20" i="9"/>
  <c r="X20" i="9" s="1"/>
  <c r="Z20" i="9" s="1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19" i="9"/>
  <c r="J19" i="9"/>
  <c r="X18" i="9" s="1"/>
  <c r="G19" i="9"/>
  <c r="F19" i="9"/>
  <c r="C19" i="9"/>
  <c r="B19" i="9"/>
  <c r="V18" i="9"/>
  <c r="M18" i="9"/>
  <c r="L18" i="9"/>
  <c r="K18" i="9"/>
  <c r="Y18" i="9" s="1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V16" i="9"/>
  <c r="W16" i="9" s="1"/>
  <c r="M16" i="9"/>
  <c r="Y16" i="9" s="1"/>
  <c r="L16" i="9"/>
  <c r="K16" i="9"/>
  <c r="J16" i="9"/>
  <c r="X16" i="9" s="1"/>
  <c r="Z16" i="9" s="1"/>
  <c r="I16" i="9"/>
  <c r="H16" i="9"/>
  <c r="G16" i="9"/>
  <c r="F16" i="9"/>
  <c r="E16" i="9"/>
  <c r="D16" i="9"/>
  <c r="C16" i="9"/>
  <c r="B16" i="9"/>
  <c r="G15" i="9"/>
  <c r="F15" i="9"/>
  <c r="C15" i="9"/>
  <c r="B15" i="9"/>
  <c r="Y14" i="9"/>
  <c r="V14" i="9"/>
  <c r="I14" i="9"/>
  <c r="H14" i="9"/>
  <c r="X14" i="9" s="1"/>
  <c r="G14" i="9"/>
  <c r="F14" i="9"/>
  <c r="E14" i="9"/>
  <c r="D14" i="9"/>
  <c r="C14" i="9"/>
  <c r="B14" i="9"/>
  <c r="G13" i="9"/>
  <c r="F13" i="9"/>
  <c r="C13" i="9"/>
  <c r="B13" i="9"/>
  <c r="V12" i="9"/>
  <c r="W12" i="9" s="1"/>
  <c r="I12" i="9"/>
  <c r="Y12" i="9" s="1"/>
  <c r="AA12" i="9" s="1"/>
  <c r="H12" i="9"/>
  <c r="X12" i="9" s="1"/>
  <c r="G12" i="9"/>
  <c r="F12" i="9"/>
  <c r="E12" i="9"/>
  <c r="D12" i="9"/>
  <c r="C12" i="9"/>
  <c r="B12" i="9"/>
  <c r="C11" i="9"/>
  <c r="B11" i="9"/>
  <c r="X10" i="9"/>
  <c r="V10" i="9"/>
  <c r="E10" i="9"/>
  <c r="D10" i="9"/>
  <c r="C10" i="9"/>
  <c r="Y10" i="9" s="1"/>
  <c r="B10" i="9"/>
  <c r="C9" i="9"/>
  <c r="B9" i="9"/>
  <c r="W8" i="9"/>
  <c r="V8" i="9"/>
  <c r="E8" i="9"/>
  <c r="Y8" i="9" s="1"/>
  <c r="AA8" i="9" s="1"/>
  <c r="D8" i="9"/>
  <c r="X8" i="9" s="1"/>
  <c r="Z8" i="9" s="1"/>
  <c r="C8" i="9"/>
  <c r="B8" i="9"/>
  <c r="Y6" i="9"/>
  <c r="X6" i="9"/>
  <c r="V6" i="9"/>
  <c r="Y4" i="9"/>
  <c r="AA4" i="9" s="1"/>
  <c r="X4" i="9"/>
  <c r="Z4" i="9" s="1"/>
  <c r="V4" i="9"/>
  <c r="W4" i="9" s="1"/>
  <c r="Z8" i="16" l="1"/>
  <c r="AA12" i="16"/>
  <c r="Z16" i="16"/>
  <c r="Z8" i="13"/>
  <c r="Z16" i="13"/>
  <c r="AA16" i="13"/>
  <c r="AA20" i="13"/>
  <c r="V12" i="12"/>
  <c r="AA20" i="11"/>
  <c r="Z12" i="11"/>
  <c r="AA16" i="11"/>
  <c r="Z12" i="10"/>
  <c r="AA12" i="10"/>
  <c r="Z8" i="10"/>
  <c r="Z20" i="10"/>
  <c r="AA20" i="9"/>
  <c r="Z12" i="9"/>
  <c r="AA16" i="9"/>
  <c r="K19" i="7"/>
  <c r="J19" i="7"/>
  <c r="G19" i="7"/>
  <c r="F19" i="7"/>
  <c r="C19" i="7"/>
  <c r="B19" i="7"/>
  <c r="T18" i="7"/>
  <c r="R18" i="7"/>
  <c r="M18" i="7"/>
  <c r="L18" i="7"/>
  <c r="K18" i="7"/>
  <c r="U18" i="7" s="1"/>
  <c r="J18" i="7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S16" i="7"/>
  <c r="R16" i="7"/>
  <c r="M16" i="7"/>
  <c r="L16" i="7"/>
  <c r="T16" i="7" s="1"/>
  <c r="V16" i="7" s="1"/>
  <c r="K16" i="7"/>
  <c r="U16" i="7" s="1"/>
  <c r="W16" i="7" s="1"/>
  <c r="J16" i="7"/>
  <c r="I16" i="7"/>
  <c r="H16" i="7"/>
  <c r="G16" i="7"/>
  <c r="F16" i="7"/>
  <c r="E16" i="7"/>
  <c r="D16" i="7"/>
  <c r="C16" i="7"/>
  <c r="B16" i="7"/>
  <c r="G15" i="7"/>
  <c r="F15" i="7"/>
  <c r="C15" i="7"/>
  <c r="B15" i="7"/>
  <c r="R14" i="7"/>
  <c r="I14" i="7"/>
  <c r="H14" i="7"/>
  <c r="G14" i="7"/>
  <c r="U14" i="7" s="1"/>
  <c r="F14" i="7"/>
  <c r="T14" i="7" s="1"/>
  <c r="E14" i="7"/>
  <c r="D14" i="7"/>
  <c r="C14" i="7"/>
  <c r="B14" i="7"/>
  <c r="G13" i="7"/>
  <c r="F13" i="7"/>
  <c r="C13" i="7"/>
  <c r="B13" i="7"/>
  <c r="R12" i="7"/>
  <c r="S12" i="7" s="1"/>
  <c r="I12" i="7"/>
  <c r="U12" i="7" s="1"/>
  <c r="H12" i="7"/>
  <c r="T12" i="7" s="1"/>
  <c r="V12" i="7" s="1"/>
  <c r="G12" i="7"/>
  <c r="F12" i="7"/>
  <c r="E12" i="7"/>
  <c r="D12" i="7"/>
  <c r="C12" i="7"/>
  <c r="B12" i="7"/>
  <c r="C11" i="7"/>
  <c r="B11" i="7"/>
  <c r="R10" i="7"/>
  <c r="E10" i="7"/>
  <c r="U10" i="7" s="1"/>
  <c r="D10" i="7"/>
  <c r="C10" i="7"/>
  <c r="B10" i="7"/>
  <c r="T10" i="7" s="1"/>
  <c r="C9" i="7"/>
  <c r="B9" i="7"/>
  <c r="R8" i="7"/>
  <c r="S8" i="7" s="1"/>
  <c r="E8" i="7"/>
  <c r="U8" i="7" s="1"/>
  <c r="D8" i="7"/>
  <c r="T8" i="7" s="1"/>
  <c r="V8" i="7" s="1"/>
  <c r="C8" i="7"/>
  <c r="B8" i="7"/>
  <c r="U6" i="7"/>
  <c r="W4" i="7" s="1"/>
  <c r="T6" i="7"/>
  <c r="R6" i="7"/>
  <c r="V4" i="7"/>
  <c r="U4" i="7"/>
  <c r="T4" i="7"/>
  <c r="R4" i="7"/>
  <c r="S4" i="7" s="1"/>
  <c r="W12" i="7" l="1"/>
  <c r="W8" i="7"/>
  <c r="O23" i="2"/>
  <c r="N23" i="2"/>
  <c r="K23" i="2"/>
  <c r="J23" i="2"/>
  <c r="G23" i="2"/>
  <c r="F23" i="2"/>
  <c r="C23" i="2"/>
  <c r="B23" i="2"/>
  <c r="V22" i="2"/>
  <c r="Q22" i="2"/>
  <c r="Y22" i="2" s="1"/>
  <c r="P22" i="2"/>
  <c r="O22" i="2"/>
  <c r="N22" i="2"/>
  <c r="X22" i="2" s="1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W20" i="2"/>
  <c r="V20" i="2"/>
  <c r="Q20" i="2"/>
  <c r="Y20" i="2" s="1"/>
  <c r="AA20" i="2" s="1"/>
  <c r="P20" i="2"/>
  <c r="X20" i="2" s="1"/>
  <c r="Z20" i="2" s="1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K19" i="2"/>
  <c r="J19" i="2"/>
  <c r="X18" i="2" s="1"/>
  <c r="G19" i="2"/>
  <c r="F19" i="2"/>
  <c r="C19" i="2"/>
  <c r="B19" i="2"/>
  <c r="Y18" i="2"/>
  <c r="V18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V16" i="2"/>
  <c r="W16" i="2" s="1"/>
  <c r="M16" i="2"/>
  <c r="Y16" i="2" s="1"/>
  <c r="AA16" i="2" s="1"/>
  <c r="L16" i="2"/>
  <c r="X16" i="2" s="1"/>
  <c r="Z16" i="2" s="1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X14" i="2"/>
  <c r="V14" i="2"/>
  <c r="I14" i="2"/>
  <c r="H14" i="2"/>
  <c r="G14" i="2"/>
  <c r="Y14" i="2" s="1"/>
  <c r="F14" i="2"/>
  <c r="E14" i="2"/>
  <c r="D14" i="2"/>
  <c r="C14" i="2"/>
  <c r="B14" i="2"/>
  <c r="G13" i="2"/>
  <c r="F13" i="2"/>
  <c r="C13" i="2"/>
  <c r="B13" i="2"/>
  <c r="V12" i="2"/>
  <c r="W12" i="2" s="1"/>
  <c r="I12" i="2"/>
  <c r="Y12" i="2" s="1"/>
  <c r="H12" i="2"/>
  <c r="X12" i="2" s="1"/>
  <c r="Z12" i="2" s="1"/>
  <c r="G12" i="2"/>
  <c r="F12" i="2"/>
  <c r="E12" i="2"/>
  <c r="D12" i="2"/>
  <c r="C12" i="2"/>
  <c r="B12" i="2"/>
  <c r="C11" i="2"/>
  <c r="B11" i="2"/>
  <c r="V10" i="2"/>
  <c r="E10" i="2"/>
  <c r="D10" i="2"/>
  <c r="C10" i="2"/>
  <c r="Y10" i="2" s="1"/>
  <c r="B10" i="2"/>
  <c r="X10" i="2" s="1"/>
  <c r="C9" i="2"/>
  <c r="B9" i="2"/>
  <c r="V8" i="2"/>
  <c r="W8" i="2" s="1"/>
  <c r="E8" i="2"/>
  <c r="D8" i="2"/>
  <c r="C8" i="2"/>
  <c r="B8" i="2"/>
  <c r="Y6" i="2"/>
  <c r="X6" i="2"/>
  <c r="V6" i="2"/>
  <c r="Y4" i="2"/>
  <c r="AA4" i="2" s="1"/>
  <c r="X4" i="2"/>
  <c r="Z4" i="2" s="1"/>
  <c r="V4" i="2"/>
  <c r="W4" i="2" s="1"/>
  <c r="O23" i="1"/>
  <c r="N23" i="1"/>
  <c r="K23" i="1"/>
  <c r="J23" i="1"/>
  <c r="G23" i="1"/>
  <c r="F23" i="1"/>
  <c r="C23" i="1"/>
  <c r="B23" i="1"/>
  <c r="V22" i="1"/>
  <c r="Q22" i="1"/>
  <c r="P22" i="1"/>
  <c r="O22" i="1"/>
  <c r="Y22" i="1" s="1"/>
  <c r="N22" i="1"/>
  <c r="X22" i="1" s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V20" i="1"/>
  <c r="W20" i="1" s="1"/>
  <c r="Q20" i="1"/>
  <c r="Y20" i="1" s="1"/>
  <c r="P20" i="1"/>
  <c r="X20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9" i="1"/>
  <c r="J19" i="1"/>
  <c r="X18" i="1" s="1"/>
  <c r="G19" i="1"/>
  <c r="F19" i="1"/>
  <c r="C19" i="1"/>
  <c r="B19" i="1"/>
  <c r="V18" i="1"/>
  <c r="M18" i="1"/>
  <c r="L18" i="1"/>
  <c r="K18" i="1"/>
  <c r="Y18" i="1" s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V16" i="1"/>
  <c r="W16" i="1" s="1"/>
  <c r="M16" i="1"/>
  <c r="Y16" i="1" s="1"/>
  <c r="AA16" i="1" s="1"/>
  <c r="L16" i="1"/>
  <c r="K16" i="1"/>
  <c r="J16" i="1"/>
  <c r="X16" i="1" s="1"/>
  <c r="Z16" i="1" s="1"/>
  <c r="I16" i="1"/>
  <c r="H16" i="1"/>
  <c r="G16" i="1"/>
  <c r="F16" i="1"/>
  <c r="E16" i="1"/>
  <c r="D16" i="1"/>
  <c r="C16" i="1"/>
  <c r="B16" i="1"/>
  <c r="G15" i="1"/>
  <c r="F15" i="1"/>
  <c r="C15" i="1"/>
  <c r="B15" i="1"/>
  <c r="Y14" i="1"/>
  <c r="V14" i="1"/>
  <c r="I14" i="1"/>
  <c r="H14" i="1"/>
  <c r="X14" i="1" s="1"/>
  <c r="G14" i="1"/>
  <c r="F14" i="1"/>
  <c r="E14" i="1"/>
  <c r="D14" i="1"/>
  <c r="C14" i="1"/>
  <c r="B14" i="1"/>
  <c r="G13" i="1"/>
  <c r="F13" i="1"/>
  <c r="C13" i="1"/>
  <c r="B13" i="1"/>
  <c r="V12" i="1"/>
  <c r="W12" i="1" s="1"/>
  <c r="I12" i="1"/>
  <c r="Y12" i="1" s="1"/>
  <c r="AA12" i="1" s="1"/>
  <c r="H12" i="1"/>
  <c r="X12" i="1" s="1"/>
  <c r="Z12" i="1" s="1"/>
  <c r="G12" i="1"/>
  <c r="F12" i="1"/>
  <c r="E12" i="1"/>
  <c r="D12" i="1"/>
  <c r="C12" i="1"/>
  <c r="B12" i="1"/>
  <c r="C11" i="1"/>
  <c r="B11" i="1"/>
  <c r="X10" i="1"/>
  <c r="V10" i="1"/>
  <c r="E10" i="1"/>
  <c r="D10" i="1"/>
  <c r="C10" i="1"/>
  <c r="Y10" i="1" s="1"/>
  <c r="B10" i="1"/>
  <c r="C9" i="1"/>
  <c r="B9" i="1"/>
  <c r="W8" i="1"/>
  <c r="V8" i="1"/>
  <c r="E8" i="1"/>
  <c r="Y8" i="1" s="1"/>
  <c r="D8" i="1"/>
  <c r="X8" i="1" s="1"/>
  <c r="Z8" i="1" s="1"/>
  <c r="C8" i="1"/>
  <c r="B8" i="1"/>
  <c r="Y6" i="1"/>
  <c r="X6" i="1"/>
  <c r="V6" i="1"/>
  <c r="Y4" i="1"/>
  <c r="AA4" i="1" s="1"/>
  <c r="X4" i="1"/>
  <c r="Z4" i="1" s="1"/>
  <c r="V4" i="1"/>
  <c r="W4" i="1" s="1"/>
  <c r="X8" i="2" l="1"/>
  <c r="Z8" i="2" s="1"/>
  <c r="Y8" i="2"/>
  <c r="AA8" i="2" s="1"/>
  <c r="AA12" i="2"/>
  <c r="AA8" i="1"/>
  <c r="Z20" i="1"/>
  <c r="AA20" i="1"/>
</calcChain>
</file>

<file path=xl/sharedStrings.xml><?xml version="1.0" encoding="utf-8"?>
<sst xmlns="http://schemas.openxmlformats.org/spreadsheetml/2006/main" count="192" uniqueCount="104">
  <si>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</si>
  <si>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</si>
  <si>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</si>
  <si>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</si>
  <si>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</si>
  <si>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</si>
  <si>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Źródełko III  Katowice</t>
  </si>
  <si>
    <t>Kolejność spotkań:       (1 - 4) ; (2 - 3) ; (3 - 4) ; (1 - 2) ; (2 - 4) ; (1 - 3)</t>
  </si>
  <si>
    <t>Źródełko II  Katowice</t>
  </si>
  <si>
    <t>Źródełko I  Katowice</t>
  </si>
  <si>
    <t>MKS Czechowice-Dziedzice</t>
  </si>
  <si>
    <t>UKS Dwójka I Kozy</t>
  </si>
  <si>
    <t>UKS Millenium I Porąbka</t>
  </si>
  <si>
    <t>SMUKS    Orzesze</t>
  </si>
  <si>
    <t>UKS Millenium II Porąbka</t>
  </si>
  <si>
    <t>UKS Dwójka II Kozy</t>
  </si>
  <si>
    <t>MUKS III Michałkowice</t>
  </si>
  <si>
    <t>MUKS II Michałkowice</t>
  </si>
  <si>
    <t>MUKS I Michałkowice</t>
  </si>
  <si>
    <t>Sikret II            Gliwice</t>
  </si>
  <si>
    <t>UKS I      Krzanowice</t>
  </si>
  <si>
    <t>KPKS I          Halemba</t>
  </si>
  <si>
    <t>UKS "17" I Świętochłowice</t>
  </si>
  <si>
    <t>Orlik I               Ruda Śląska</t>
  </si>
  <si>
    <t>KPKS III          Halemba</t>
  </si>
  <si>
    <t>UKS "17" II Świętochłowice</t>
  </si>
  <si>
    <t>Orlik II                Ruda Śląska</t>
  </si>
  <si>
    <t>UKS Dąbrowiak I Dąbrowa Górnicza</t>
  </si>
  <si>
    <t>ULKS Start II Kłobuck</t>
  </si>
  <si>
    <t>MUKS Pasek I Będzin</t>
  </si>
  <si>
    <t>MKS-MOS Płomień III Sosnowiec</t>
  </si>
  <si>
    <t>UKS Dąbrowiak III Dąbrowa Górnicza</t>
  </si>
  <si>
    <t>MKS Dwójka III Zawiercie</t>
  </si>
  <si>
    <t>ULKS Start I Kłobuck</t>
  </si>
  <si>
    <t>MUKS Pasek II Będzin</t>
  </si>
  <si>
    <t>MKS-MOS Płomień II Sosnowiec</t>
  </si>
  <si>
    <t>MKS Dwójka II Zawiercie</t>
  </si>
  <si>
    <t>MUKS Pasek III Będzin</t>
  </si>
  <si>
    <t>MKS-MOS Płomień I Sosnowiec</t>
  </si>
  <si>
    <t>MKS Dwójka I Zawiercie</t>
  </si>
  <si>
    <t>MKS II    Dąbrowa Górnicza</t>
  </si>
  <si>
    <t>MUKS Pasek IV Będzin</t>
  </si>
  <si>
    <t>MKS-MOS Płomień IV Sosnowiec</t>
  </si>
  <si>
    <t>UKS Tytan Ostrowy</t>
  </si>
  <si>
    <t>MCKS III        Czeladź</t>
  </si>
  <si>
    <t>STS Victoria Lubliniec</t>
  </si>
  <si>
    <t>KS Częstochowianka Częstochowa</t>
  </si>
  <si>
    <t>Sikret I                    Gliwice</t>
  </si>
  <si>
    <t>UKS II             Krzanowice</t>
  </si>
  <si>
    <t>KPKS II               Halemba</t>
  </si>
  <si>
    <t>UKS Centrum przy POSiR II Pszczyna</t>
  </si>
  <si>
    <t>BKS Aluprof III      Bielsko-Biała</t>
  </si>
  <si>
    <t>UKS Centrum przy POSiR I Pszczyna</t>
  </si>
  <si>
    <t>BKS Aluprof II        Bielsko-Biała</t>
  </si>
  <si>
    <t>UKS Metalik I Radziechowy</t>
  </si>
  <si>
    <t>BKS Aluprof I         Bielsko-Biała</t>
  </si>
  <si>
    <t>UKS Metalik II Radziechowy</t>
  </si>
  <si>
    <t>UKS Sprint I       Katowice</t>
  </si>
  <si>
    <t>UKS Dębowianka Dębowiec</t>
  </si>
  <si>
    <t>UKS Sprint II       Katowice</t>
  </si>
  <si>
    <t>UKS Sprint III       Katowice</t>
  </si>
  <si>
    <t>KSSG         Pyskowice</t>
  </si>
  <si>
    <t>SP15 MUKS Sari I          Żory</t>
  </si>
  <si>
    <t>Orlik III         Ruda Śląska</t>
  </si>
  <si>
    <t>SP15 MUKS Sari II                Żory</t>
  </si>
  <si>
    <t>UKS Gwiazda Tarnowskie Góry</t>
  </si>
  <si>
    <t>MKS I             Dąbrowa Górnicza</t>
  </si>
  <si>
    <t>MCKS I            Czeladź</t>
  </si>
  <si>
    <t>MCKS II        Czeladź</t>
  </si>
  <si>
    <t>MKS III      Dąbrowa Górnicza</t>
  </si>
  <si>
    <t>Tabela wyników turnieju Minisiatkówki na szczeblu Województwa Śląskiego                                                                                                                                    "Trójki" Dziewcząt - Grupa XVI - Etap miejskich eliminacji - I turniej</t>
  </si>
  <si>
    <t>Tabela wyników turnieju Minisiatkówki na szczeblu Województwa Śląskiego                                                                                                                                    "Trójki" Dziewcząt - Grupa XIII - Etap miejskich eliminacji - I turniej</t>
  </si>
  <si>
    <t>Tabela wyników turnieju Minisiatkówki na szczeblu Województwa Śląskiego                                                                                                                                    "Trojki" Dziewcząt - Grupa XII - Etap miejskich eliminacji - I turniej</t>
  </si>
  <si>
    <t>Tabela wyników turnieju Minisiatkówki na szczeblu Województwa Śląskiego                                                                                                                                    "Trójki" Dziewcząt - Grupa XI - Etap miejskich eliminacji - 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</si>
  <si>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X - Etap miejskich eliminacji - I turniej</t>
  </si>
  <si>
    <t>SP15 MUKS    Sari III            Żory</t>
  </si>
  <si>
    <t>Tabela wyników turnieju Minisiatkówki na szczeblu Województwa Śląskiego                                                                                                                                    "Trojki" Dziewcząt - Grupa IX - Etap miejskich eliminacji - I turniej</t>
  </si>
  <si>
    <t>MOSM SP1 III   Tychy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</si>
  <si>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VIII - Etap miejskich eliminacji - I turniej</t>
  </si>
  <si>
    <t>MOSM SP1 II   Tychy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</si>
  <si>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VII - Etap miejskich eliminacji - 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</si>
  <si>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 - Etap miejskich eliminacji - I turniej</t>
  </si>
  <si>
    <t>MOSM SP1 I   Tychy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</si>
  <si>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 - Etap miejskich eliminacji - I turniej</t>
  </si>
  <si>
    <t>MOSM SP19 IV          Tychy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</si>
  <si>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IV - Etap miejskich eliminacji - I turniej</t>
  </si>
  <si>
    <t>MOSM SP19 III          Tychy</t>
  </si>
  <si>
    <t>UKS Trójka I       Mikołów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</si>
  <si>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III - Etap eliminacji miejskich - I turniej</t>
  </si>
  <si>
    <t>MOSM SP19 II          Tychy</t>
  </si>
  <si>
    <t>UKS Trójka II     Mikołów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</si>
  <si>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II - Etap eliminacji miejskich - I turniej</t>
  </si>
  <si>
    <t>UKS Trójka III    Mikołów</t>
  </si>
  <si>
    <t>MOSM SP19 I          Tychy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</si>
  <si>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 - Etap eliminacji miejskich - I turniej</t>
  </si>
  <si>
    <t>Kolejność spotkań:       (1 - 6) ; (2 - 5) ; (3 - 4) ; (1 - 2) ; (3 - 5) ; (4 - 6) ; (1 - 3) ; (2 - 6) ; (4 - 5) ; (2 -3) ; (1 - 4) ; (5 - 6) ; (2 - 4) ; (1 - 5) ; (3 - 6)</t>
  </si>
  <si>
    <t>MTS AS I Myszków</t>
  </si>
  <si>
    <t>Tabela wyników turnieju Minisiatkówki na szczeblu Województwa Śląskiego                                                                                                                                    "Trójki" Dziewcząt - Grupa XIV - Etap eliminacji miejskich - I turniej</t>
  </si>
  <si>
    <t>Tabela wyników turnieju Minisiatkówki na szczeblu Województwa Śląskiego                                                                                                                                    "Trójki" Dziewcząt - Grupa XV - Etap eliminacji miejskich - I turniej</t>
  </si>
  <si>
    <t>MTS AS II Myszków</t>
  </si>
  <si>
    <t>SP3 MUKS Sari II                    Żory</t>
  </si>
  <si>
    <t>SP3 MUKS Sari I                Żory</t>
  </si>
  <si>
    <t>MOSiR I     Łaziska Górne</t>
  </si>
  <si>
    <t>MOSIR II         Łaziska 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</si>
</sst>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63" xfId="0" applyFont="1" applyFill="1" applyBorder="1" applyAlignment="1"/>
    <xf numFmtId="0" fontId="0" fillId="0" borderId="25" xfId="0" applyFont="1" applyFill="1" applyBorder="1" applyAlignment="1"/>
    <xf numFmtId="0" fontId="0" fillId="0" borderId="89" xfId="0" applyFont="1" applyFill="1" applyBorder="1" applyAlignment="1"/>
    <xf numFmtId="0" fontId="0" fillId="0" borderId="37" xfId="0" applyFont="1" applyFill="1" applyBorder="1" applyAlignment="1"/>
    <xf numFmtId="0" fontId="0" fillId="0" borderId="57" xfId="0" applyFont="1" applyFill="1" applyBorder="1" applyAlignment="1"/>
    <xf numFmtId="0" fontId="0" fillId="0" borderId="60" xfId="0" applyFont="1" applyFill="1" applyBorder="1" applyAlignment="1"/>
    <xf numFmtId="0" fontId="0" fillId="0" borderId="77" xfId="0" applyFont="1" applyFill="1" applyBorder="1" applyAlignment="1"/>
    <xf numFmtId="0" fontId="0" fillId="0" borderId="75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8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4" fillId="0" borderId="86" xfId="0" applyNumberFormat="1" applyFont="1" applyBorder="1" applyAlignment="1">
      <alignment horizontal="center" vertical="center"/>
    </xf>
    <xf numFmtId="164" fontId="4" fillId="0" borderId="8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abSelected="1" workbookViewId="0">
      <selection activeCell="AD13" sqref="AD1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7.5" customHeight="1" x14ac:dyDescent="0.25">
      <c r="A1" s="159" t="s">
        <v>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64.5" customHeight="1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93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10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thickTop="1" thickBot="1" x14ac:dyDescent="0.3">
      <c r="A12" s="167" t="s">
        <v>50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167" t="s">
        <v>92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15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H17" sqref="H17:I17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59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customHeight="1" thickTop="1" thickBot="1" x14ac:dyDescent="0.3">
      <c r="A4" s="167" t="s">
        <v>19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customHeight="1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customHeight="1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customHeight="1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customHeight="1" thickTop="1" thickBot="1" x14ac:dyDescent="0.3">
      <c r="A8" s="168" t="s">
        <v>20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customHeight="1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customHeight="1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customHeight="1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167" t="s">
        <v>75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167" t="s">
        <v>21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63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12" sqref="A12:A15"/>
    </sheetView>
  </sheetViews>
  <sheetFormatPr defaultRowHeight="15" x14ac:dyDescent="0.25"/>
  <cols>
    <col min="1" max="1" width="20.8554687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40.5" customHeight="1" x14ac:dyDescent="0.25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64.5" customHeight="1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58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101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167" t="s">
        <v>64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167" t="s">
        <v>23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customHeight="1" thickTop="1" thickBot="1" x14ac:dyDescent="0.3">
      <c r="A20" s="167" t="s">
        <v>24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customHeight="1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customHeight="1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customHeight="1" thickBot="1" x14ac:dyDescent="0.3">
      <c r="A23" s="169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159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5.75" thickBot="1" x14ac:dyDescent="0.3"/>
    <row r="3" spans="1:24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2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</row>
    <row r="4" spans="1:24" ht="16.5" customHeight="1" thickTop="1" thickBot="1" x14ac:dyDescent="0.3">
      <c r="A4" s="167" t="s">
        <v>65</v>
      </c>
      <c r="B4" s="269"/>
      <c r="C4" s="270"/>
      <c r="D4" s="270"/>
      <c r="E4" s="271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8"/>
      <c r="R4" s="179">
        <f>P5+L5+H5</f>
        <v>0</v>
      </c>
      <c r="S4" s="181">
        <f>R4+R6</f>
        <v>0</v>
      </c>
      <c r="T4" s="184">
        <f>J4+J5+L4+N4+N5+P4+H4+F4+F5</f>
        <v>0</v>
      </c>
      <c r="U4" s="186">
        <f>K5+K4+M4+O5+O4+Q4+I4+G4+G5</f>
        <v>0</v>
      </c>
      <c r="V4" s="190">
        <f>T4+T6</f>
        <v>0</v>
      </c>
      <c r="W4" s="193">
        <f>U4+U6</f>
        <v>0</v>
      </c>
      <c r="X4" s="196"/>
    </row>
    <row r="5" spans="1:24" ht="15.75" customHeight="1" thickBot="1" x14ac:dyDescent="0.3">
      <c r="A5" s="168"/>
      <c r="B5" s="272"/>
      <c r="C5" s="273"/>
      <c r="D5" s="273"/>
      <c r="E5" s="274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80"/>
      <c r="S5" s="182"/>
      <c r="T5" s="185"/>
      <c r="U5" s="187"/>
      <c r="V5" s="191"/>
      <c r="W5" s="194"/>
      <c r="X5" s="197"/>
    </row>
    <row r="6" spans="1:24" ht="16.5" customHeight="1" thickTop="1" thickBot="1" x14ac:dyDescent="0.3">
      <c r="A6" s="168"/>
      <c r="B6" s="272"/>
      <c r="C6" s="273"/>
      <c r="D6" s="273"/>
      <c r="E6" s="274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8"/>
      <c r="R6" s="179">
        <f>P7+L7+H7</f>
        <v>0</v>
      </c>
      <c r="S6" s="182"/>
      <c r="T6" s="184">
        <f>J6+J7+L6+N6+N7+P6+H6+F6+F7</f>
        <v>0</v>
      </c>
      <c r="U6" s="186">
        <f>K7+K6+M6+O7+O6+Q6+I6+G6+G7</f>
        <v>0</v>
      </c>
      <c r="V6" s="191"/>
      <c r="W6" s="194"/>
      <c r="X6" s="197"/>
    </row>
    <row r="7" spans="1:24" ht="15.75" customHeight="1" thickBot="1" x14ac:dyDescent="0.3">
      <c r="A7" s="169"/>
      <c r="B7" s="275"/>
      <c r="C7" s="276"/>
      <c r="D7" s="276"/>
      <c r="E7" s="277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180"/>
      <c r="S7" s="183"/>
      <c r="T7" s="185"/>
      <c r="U7" s="187"/>
      <c r="V7" s="192"/>
      <c r="W7" s="195"/>
      <c r="X7" s="198"/>
    </row>
    <row r="8" spans="1:24" ht="16.5" customHeight="1" thickTop="1" thickBot="1" x14ac:dyDescent="0.3">
      <c r="A8" s="167" t="s">
        <v>100</v>
      </c>
      <c r="B8" s="89">
        <f>G4</f>
        <v>0</v>
      </c>
      <c r="C8" s="90">
        <f>F4</f>
        <v>0</v>
      </c>
      <c r="D8" s="91">
        <f>I4</f>
        <v>0</v>
      </c>
      <c r="E8" s="92">
        <f>H4</f>
        <v>0</v>
      </c>
      <c r="F8" s="247"/>
      <c r="G8" s="248"/>
      <c r="H8" s="248"/>
      <c r="I8" s="249"/>
      <c r="J8" s="93"/>
      <c r="K8" s="94"/>
      <c r="L8" s="95"/>
      <c r="M8" s="96"/>
      <c r="N8" s="97"/>
      <c r="O8" s="94"/>
      <c r="P8" s="95"/>
      <c r="Q8" s="96"/>
      <c r="R8" s="179">
        <f>P9+L9+D9</f>
        <v>0</v>
      </c>
      <c r="S8" s="181">
        <f>R8+R10</f>
        <v>0</v>
      </c>
      <c r="T8" s="184">
        <f>J8+J9+L8+N8+N9+P8+D8+B8+B9</f>
        <v>0</v>
      </c>
      <c r="U8" s="186">
        <f>K9+K8+M8+O9+O8+Q8+E8+C8+C9</f>
        <v>0</v>
      </c>
      <c r="V8" s="184">
        <f>T8+T10</f>
        <v>0</v>
      </c>
      <c r="W8" s="186">
        <f>U8+U10</f>
        <v>0</v>
      </c>
      <c r="X8" s="218"/>
    </row>
    <row r="9" spans="1:24" ht="15.75" customHeight="1" thickBot="1" x14ac:dyDescent="0.3">
      <c r="A9" s="168"/>
      <c r="B9" s="98">
        <f>G5</f>
        <v>0</v>
      </c>
      <c r="C9" s="99">
        <f>F5</f>
        <v>0</v>
      </c>
      <c r="D9" s="265"/>
      <c r="E9" s="266"/>
      <c r="F9" s="250"/>
      <c r="G9" s="251"/>
      <c r="H9" s="251"/>
      <c r="I9" s="252"/>
      <c r="J9" s="100"/>
      <c r="K9" s="101"/>
      <c r="L9" s="243"/>
      <c r="M9" s="244"/>
      <c r="N9" s="100"/>
      <c r="O9" s="101"/>
      <c r="P9" s="243"/>
      <c r="Q9" s="244"/>
      <c r="R9" s="180"/>
      <c r="S9" s="182"/>
      <c r="T9" s="185"/>
      <c r="U9" s="187"/>
      <c r="V9" s="214"/>
      <c r="W9" s="216"/>
      <c r="X9" s="219"/>
    </row>
    <row r="10" spans="1:24" ht="16.5" customHeight="1" thickTop="1" thickBot="1" x14ac:dyDescent="0.3">
      <c r="A10" s="168"/>
      <c r="B10" s="102">
        <f>G6</f>
        <v>0</v>
      </c>
      <c r="C10" s="103">
        <f>F6</f>
        <v>0</v>
      </c>
      <c r="D10" s="104">
        <f>I6</f>
        <v>0</v>
      </c>
      <c r="E10" s="105">
        <f>H6</f>
        <v>0</v>
      </c>
      <c r="F10" s="250"/>
      <c r="G10" s="251"/>
      <c r="H10" s="251"/>
      <c r="I10" s="252"/>
      <c r="J10" s="106"/>
      <c r="K10" s="107"/>
      <c r="L10" s="108"/>
      <c r="M10" s="96"/>
      <c r="N10" s="106"/>
      <c r="O10" s="107"/>
      <c r="P10" s="108"/>
      <c r="Q10" s="96"/>
      <c r="R10" s="179">
        <f>P11+L11+D11</f>
        <v>0</v>
      </c>
      <c r="S10" s="182"/>
      <c r="T10" s="184">
        <f>J10+J11+L10+N10+N11+P10+D10+B10+B11</f>
        <v>0</v>
      </c>
      <c r="U10" s="186">
        <f>K11+K10+M10+O11+O10+Q10+E10+C10+C11</f>
        <v>0</v>
      </c>
      <c r="V10" s="214"/>
      <c r="W10" s="216"/>
      <c r="X10" s="219"/>
    </row>
    <row r="11" spans="1:24" ht="15.75" customHeight="1" thickBot="1" x14ac:dyDescent="0.3">
      <c r="A11" s="169"/>
      <c r="B11" s="109">
        <f>G7</f>
        <v>0</v>
      </c>
      <c r="C11" s="110">
        <f>F7</f>
        <v>0</v>
      </c>
      <c r="D11" s="267"/>
      <c r="E11" s="268"/>
      <c r="F11" s="260"/>
      <c r="G11" s="261"/>
      <c r="H11" s="261"/>
      <c r="I11" s="262"/>
      <c r="J11" s="111"/>
      <c r="K11" s="112"/>
      <c r="L11" s="263"/>
      <c r="M11" s="264"/>
      <c r="N11" s="111"/>
      <c r="O11" s="112"/>
      <c r="P11" s="263"/>
      <c r="Q11" s="264"/>
      <c r="R11" s="180"/>
      <c r="S11" s="183"/>
      <c r="T11" s="185"/>
      <c r="U11" s="187"/>
      <c r="V11" s="215"/>
      <c r="W11" s="217"/>
      <c r="X11" s="220"/>
    </row>
    <row r="12" spans="1:24" ht="16.5" customHeight="1" thickTop="1" thickBot="1" x14ac:dyDescent="0.3">
      <c r="A12" s="167" t="s">
        <v>62</v>
      </c>
      <c r="B12" s="93">
        <f>K4</f>
        <v>0</v>
      </c>
      <c r="C12" s="113">
        <f>J4</f>
        <v>0</v>
      </c>
      <c r="D12" s="114">
        <f>M4</f>
        <v>0</v>
      </c>
      <c r="E12" s="115">
        <f>L4</f>
        <v>0</v>
      </c>
      <c r="F12" s="116">
        <f>K8</f>
        <v>0</v>
      </c>
      <c r="G12" s="117">
        <f>J8</f>
        <v>0</v>
      </c>
      <c r="H12" s="118">
        <f>M8</f>
        <v>0</v>
      </c>
      <c r="I12" s="119">
        <f>L8</f>
        <v>0</v>
      </c>
      <c r="J12" s="247"/>
      <c r="K12" s="248"/>
      <c r="L12" s="248"/>
      <c r="M12" s="249"/>
      <c r="N12" s="97"/>
      <c r="O12" s="94"/>
      <c r="P12" s="95"/>
      <c r="Q12" s="96"/>
      <c r="R12" s="179">
        <f>P13+H13+D13</f>
        <v>0</v>
      </c>
      <c r="S12" s="181">
        <f t="shared" ref="S12" si="0">R12+R14</f>
        <v>0</v>
      </c>
      <c r="T12" s="184">
        <f>H12+F12+F13+D12+B12+B13+N12+N13+P12</f>
        <v>0</v>
      </c>
      <c r="U12" s="186">
        <f>I12+G12+G13+E12+C12+C13+O13+O12+Q12</f>
        <v>0</v>
      </c>
      <c r="V12" s="184">
        <f>T12+T14</f>
        <v>0</v>
      </c>
      <c r="W12" s="186">
        <f>U12+U14</f>
        <v>0</v>
      </c>
      <c r="X12" s="218"/>
    </row>
    <row r="13" spans="1:24" ht="15.75" customHeight="1" thickBot="1" x14ac:dyDescent="0.3">
      <c r="A13" s="168"/>
      <c r="B13" s="120">
        <f>K5</f>
        <v>0</v>
      </c>
      <c r="C13" s="121">
        <f>J5</f>
        <v>0</v>
      </c>
      <c r="D13" s="241"/>
      <c r="E13" s="242"/>
      <c r="F13" s="122">
        <f>K9</f>
        <v>0</v>
      </c>
      <c r="G13" s="123">
        <f>J9</f>
        <v>0</v>
      </c>
      <c r="H13" s="243"/>
      <c r="I13" s="244"/>
      <c r="J13" s="250"/>
      <c r="K13" s="251"/>
      <c r="L13" s="251"/>
      <c r="M13" s="252"/>
      <c r="N13" s="100"/>
      <c r="O13" s="101"/>
      <c r="P13" s="243"/>
      <c r="Q13" s="244"/>
      <c r="R13" s="180"/>
      <c r="S13" s="182"/>
      <c r="T13" s="185"/>
      <c r="U13" s="187"/>
      <c r="V13" s="214"/>
      <c r="W13" s="216"/>
      <c r="X13" s="219"/>
    </row>
    <row r="14" spans="1:24" ht="16.5" customHeight="1" thickTop="1" thickBot="1" x14ac:dyDescent="0.3">
      <c r="A14" s="168"/>
      <c r="B14" s="124">
        <f>K6</f>
        <v>0</v>
      </c>
      <c r="C14" s="125">
        <f>J6</f>
        <v>0</v>
      </c>
      <c r="D14" s="126">
        <f>M6</f>
        <v>0</v>
      </c>
      <c r="E14" s="115">
        <f>L6</f>
        <v>0</v>
      </c>
      <c r="F14" s="127">
        <f>K10</f>
        <v>0</v>
      </c>
      <c r="G14" s="128">
        <f>J10</f>
        <v>0</v>
      </c>
      <c r="H14" s="129">
        <f>M10</f>
        <v>0</v>
      </c>
      <c r="I14" s="119">
        <f>L10</f>
        <v>0</v>
      </c>
      <c r="J14" s="250"/>
      <c r="K14" s="251"/>
      <c r="L14" s="251"/>
      <c r="M14" s="252"/>
      <c r="N14" s="106"/>
      <c r="O14" s="107"/>
      <c r="P14" s="108"/>
      <c r="Q14" s="96"/>
      <c r="R14" s="179">
        <f>P15+H15+D15</f>
        <v>0</v>
      </c>
      <c r="S14" s="182"/>
      <c r="T14" s="184">
        <f>H14+F14+F15+D14+B14+B15+N14+N15+P14+N14</f>
        <v>0</v>
      </c>
      <c r="U14" s="186">
        <f>I14+G14+G15+E14+C14+C15+O15+O14+Q14</f>
        <v>0</v>
      </c>
      <c r="V14" s="214"/>
      <c r="W14" s="216"/>
      <c r="X14" s="219"/>
    </row>
    <row r="15" spans="1:24" ht="15.75" customHeight="1" thickBot="1" x14ac:dyDescent="0.3">
      <c r="A15" s="169"/>
      <c r="B15" s="130">
        <f>K7</f>
        <v>0</v>
      </c>
      <c r="C15" s="131">
        <f>J7</f>
        <v>0</v>
      </c>
      <c r="D15" s="258"/>
      <c r="E15" s="259"/>
      <c r="F15" s="112">
        <f>K11</f>
        <v>0</v>
      </c>
      <c r="G15" s="132">
        <f>J11</f>
        <v>0</v>
      </c>
      <c r="H15" s="263"/>
      <c r="I15" s="264"/>
      <c r="J15" s="260"/>
      <c r="K15" s="261"/>
      <c r="L15" s="261"/>
      <c r="M15" s="262"/>
      <c r="N15" s="111"/>
      <c r="O15" s="112"/>
      <c r="P15" s="263"/>
      <c r="Q15" s="264"/>
      <c r="R15" s="180"/>
      <c r="S15" s="183"/>
      <c r="T15" s="185"/>
      <c r="U15" s="187"/>
      <c r="V15" s="215"/>
      <c r="W15" s="217"/>
      <c r="X15" s="220"/>
    </row>
    <row r="16" spans="1:24" ht="16.5" customHeight="1" thickTop="1" thickBot="1" x14ac:dyDescent="0.3">
      <c r="A16" s="167" t="s">
        <v>26</v>
      </c>
      <c r="B16" s="93">
        <f>O4</f>
        <v>0</v>
      </c>
      <c r="C16" s="113">
        <f>N4</f>
        <v>0</v>
      </c>
      <c r="D16" s="114">
        <f>Q4</f>
        <v>0</v>
      </c>
      <c r="E16" s="115">
        <f>P4</f>
        <v>0</v>
      </c>
      <c r="F16" s="116">
        <f>O8</f>
        <v>0</v>
      </c>
      <c r="G16" s="117">
        <f>N8</f>
        <v>0</v>
      </c>
      <c r="H16" s="118">
        <f>Q8</f>
        <v>0</v>
      </c>
      <c r="I16" s="119">
        <f>P8</f>
        <v>0</v>
      </c>
      <c r="J16" s="97">
        <f>O12</f>
        <v>0</v>
      </c>
      <c r="K16" s="94">
        <f>N12</f>
        <v>0</v>
      </c>
      <c r="L16" s="95">
        <f>Q12</f>
        <v>0</v>
      </c>
      <c r="M16" s="96">
        <f>P12</f>
        <v>0</v>
      </c>
      <c r="N16" s="247"/>
      <c r="O16" s="248"/>
      <c r="P16" s="248"/>
      <c r="Q16" s="249"/>
      <c r="R16" s="179">
        <f>H17+D17+L17</f>
        <v>0</v>
      </c>
      <c r="S16" s="181">
        <f>R16+R18</f>
        <v>0</v>
      </c>
      <c r="T16" s="184">
        <f>J16+J17+L16+B16+B17+D16+F16+F17+H16</f>
        <v>0</v>
      </c>
      <c r="U16" s="186">
        <f>K17+K16+M16+C17+C16+E16+I16+G16+G17</f>
        <v>0</v>
      </c>
      <c r="V16" s="184">
        <f>T16+T18</f>
        <v>0</v>
      </c>
      <c r="W16" s="186">
        <f>U16+U18</f>
        <v>0</v>
      </c>
      <c r="X16" s="218"/>
    </row>
    <row r="17" spans="1:24" ht="15.75" customHeight="1" thickBot="1" x14ac:dyDescent="0.3">
      <c r="A17" s="168"/>
      <c r="B17" s="120">
        <f>O5</f>
        <v>0</v>
      </c>
      <c r="C17" s="121">
        <f>N5</f>
        <v>0</v>
      </c>
      <c r="D17" s="241"/>
      <c r="E17" s="242"/>
      <c r="F17" s="101">
        <f>O9</f>
        <v>0</v>
      </c>
      <c r="G17" s="123">
        <f>N9</f>
        <v>0</v>
      </c>
      <c r="H17" s="243"/>
      <c r="I17" s="244"/>
      <c r="J17" s="100">
        <f>O13</f>
        <v>0</v>
      </c>
      <c r="K17" s="101">
        <f>N13</f>
        <v>0</v>
      </c>
      <c r="L17" s="243"/>
      <c r="M17" s="244"/>
      <c r="N17" s="250"/>
      <c r="O17" s="251"/>
      <c r="P17" s="251"/>
      <c r="Q17" s="252"/>
      <c r="R17" s="180"/>
      <c r="S17" s="182"/>
      <c r="T17" s="185"/>
      <c r="U17" s="187"/>
      <c r="V17" s="214"/>
      <c r="W17" s="216"/>
      <c r="X17" s="219"/>
    </row>
    <row r="18" spans="1:24" ht="16.5" customHeight="1" thickTop="1" thickBot="1" x14ac:dyDescent="0.3">
      <c r="A18" s="168"/>
      <c r="B18" s="124">
        <f>O6</f>
        <v>0</v>
      </c>
      <c r="C18" s="125">
        <f>N6</f>
        <v>0</v>
      </c>
      <c r="D18" s="126">
        <f>Q6</f>
        <v>0</v>
      </c>
      <c r="E18" s="115">
        <f>P6</f>
        <v>0</v>
      </c>
      <c r="F18" s="127">
        <f>O10</f>
        <v>0</v>
      </c>
      <c r="G18" s="128">
        <f>N10</f>
        <v>0</v>
      </c>
      <c r="H18" s="129">
        <f>Q10</f>
        <v>0</v>
      </c>
      <c r="I18" s="119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96">
        <f>P14</f>
        <v>0</v>
      </c>
      <c r="N18" s="250"/>
      <c r="O18" s="251"/>
      <c r="P18" s="251"/>
      <c r="Q18" s="252"/>
      <c r="R18" s="179">
        <f>H19+D19+L19</f>
        <v>0</v>
      </c>
      <c r="S18" s="182"/>
      <c r="T18" s="184">
        <f>J18+J19+L18+B18+B19+D18+F18+F19+H18</f>
        <v>0</v>
      </c>
      <c r="U18" s="186">
        <f>K19+K18+M18+C19+C18+E18+I18+G18+G19</f>
        <v>0</v>
      </c>
      <c r="V18" s="214"/>
      <c r="W18" s="216"/>
      <c r="X18" s="219"/>
    </row>
    <row r="19" spans="1:24" ht="15.75" customHeight="1" thickBot="1" x14ac:dyDescent="0.3">
      <c r="A19" s="169"/>
      <c r="B19" s="133">
        <f>O7</f>
        <v>0</v>
      </c>
      <c r="C19" s="134">
        <f>N7</f>
        <v>0</v>
      </c>
      <c r="D19" s="245"/>
      <c r="E19" s="246"/>
      <c r="F19" s="135">
        <f>O11</f>
        <v>0</v>
      </c>
      <c r="G19" s="136">
        <f>N11</f>
        <v>0</v>
      </c>
      <c r="H19" s="256"/>
      <c r="I19" s="257"/>
      <c r="J19" s="137">
        <f>O15</f>
        <v>0</v>
      </c>
      <c r="K19" s="135">
        <f>N15</f>
        <v>0</v>
      </c>
      <c r="L19" s="256"/>
      <c r="M19" s="257"/>
      <c r="N19" s="253"/>
      <c r="O19" s="254"/>
      <c r="P19" s="254"/>
      <c r="Q19" s="255"/>
      <c r="R19" s="239"/>
      <c r="S19" s="230"/>
      <c r="T19" s="235"/>
      <c r="U19" s="236"/>
      <c r="V19" s="235"/>
      <c r="W19" s="236"/>
      <c r="X19" s="237"/>
    </row>
    <row r="20" spans="1:24" ht="15.75" thickTop="1" x14ac:dyDescent="0.25"/>
    <row r="22" spans="1:24" x14ac:dyDescent="0.25">
      <c r="A22" t="s">
        <v>7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5:Q15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11:M11"/>
    <mergeCell ref="P11:Q11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4:A7"/>
    <mergeCell ref="B4:E7"/>
    <mergeCell ref="R4:R5"/>
    <mergeCell ref="S4:S7"/>
    <mergeCell ref="T4:T5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3" workbookViewId="0">
      <selection activeCell="AA25" sqref="AA25"/>
    </sheetView>
  </sheetViews>
  <sheetFormatPr defaultRowHeight="15" x14ac:dyDescent="0.25"/>
  <cols>
    <col min="1" max="1" width="21.42578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59" t="s">
        <v>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27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28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167" t="s">
        <v>30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167" t="s">
        <v>45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66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169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Zeros="0" topLeftCell="A4" workbookViewId="0">
      <selection activeCell="AG22" sqref="AG22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5" width="3.7109375" customWidth="1"/>
    <col min="26" max="26" width="4.7109375" customWidth="1"/>
    <col min="27" max="27" width="4.140625" customWidth="1"/>
    <col min="28" max="28" width="6.42578125" customWidth="1"/>
    <col min="29" max="29" width="6.140625" customWidth="1"/>
    <col min="30" max="30" width="5.42578125" customWidth="1"/>
    <col min="31" max="31" width="5.140625" customWidth="1"/>
    <col min="32" max="32" width="8.28515625" customWidth="1"/>
  </cols>
  <sheetData>
    <row r="1" spans="1:32" ht="33.75" customHeight="1" x14ac:dyDescent="0.25">
      <c r="A1" s="159" t="s">
        <v>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15.75" thickBot="1" x14ac:dyDescent="0.3"/>
    <row r="3" spans="1:32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0">
        <v>6</v>
      </c>
      <c r="W3" s="161"/>
      <c r="X3" s="161"/>
      <c r="Y3" s="162"/>
      <c r="Z3" s="163" t="s">
        <v>1</v>
      </c>
      <c r="AA3" s="164"/>
      <c r="AB3" s="165" t="s">
        <v>2</v>
      </c>
      <c r="AC3" s="166"/>
      <c r="AD3" s="165" t="s">
        <v>3</v>
      </c>
      <c r="AE3" s="166"/>
      <c r="AF3" s="2" t="s">
        <v>4</v>
      </c>
    </row>
    <row r="4" spans="1:32" ht="16.5" thickTop="1" thickBot="1" x14ac:dyDescent="0.3">
      <c r="A4" s="167" t="s">
        <v>32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3"/>
      <c r="W4" s="4"/>
      <c r="X4" s="6"/>
      <c r="Y4" s="138"/>
      <c r="Z4" s="179">
        <f>T5+P5+L5+H5+X5</f>
        <v>0</v>
      </c>
      <c r="AA4" s="181">
        <f>Z4+Z6</f>
        <v>0</v>
      </c>
      <c r="AB4" s="184">
        <f>J4+J5+L4+N4+N5+P4+H4+F4+F5+R4+R5+T4+V4+X4+V5</f>
        <v>0</v>
      </c>
      <c r="AC4" s="186">
        <f>K5+K4+M4+O5+O4+U4+I4+G4+G5+Q4+S4+S5+W4+W5+Y4</f>
        <v>0</v>
      </c>
      <c r="AD4" s="190">
        <f>AB4+AB6</f>
        <v>0</v>
      </c>
      <c r="AE4" s="193">
        <f>AC4+AC6</f>
        <v>0</v>
      </c>
      <c r="AF4" s="196"/>
    </row>
    <row r="5" spans="1:32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39"/>
      <c r="W5" s="12"/>
      <c r="X5" s="199"/>
      <c r="Y5" s="200"/>
      <c r="Z5" s="180"/>
      <c r="AA5" s="182"/>
      <c r="AB5" s="185"/>
      <c r="AC5" s="187"/>
      <c r="AD5" s="191"/>
      <c r="AE5" s="194"/>
      <c r="AF5" s="197"/>
    </row>
    <row r="6" spans="1:32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5"/>
      <c r="W6" s="140"/>
      <c r="X6" s="6"/>
      <c r="Y6" s="141"/>
      <c r="Z6" s="179">
        <f>T7+P7+L7+H7+X7</f>
        <v>0</v>
      </c>
      <c r="AA6" s="182"/>
      <c r="AB6" s="184">
        <f>J6+J7+L6+N6+N7+P6+H6+F6+F7+T6+R6+R7+V6+V7+X6</f>
        <v>0</v>
      </c>
      <c r="AC6" s="186">
        <f>K7+K6+M6+O7+O6+U6+I6+G6+G7+S6+S7+Q6+W6+W7+Y6</f>
        <v>0</v>
      </c>
      <c r="AD6" s="191"/>
      <c r="AE6" s="194"/>
      <c r="AF6" s="197"/>
    </row>
    <row r="7" spans="1:32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1"/>
      <c r="W7" s="12"/>
      <c r="X7" s="199"/>
      <c r="Y7" s="200"/>
      <c r="Z7" s="180"/>
      <c r="AA7" s="183"/>
      <c r="AB7" s="185"/>
      <c r="AC7" s="187"/>
      <c r="AD7" s="192"/>
      <c r="AE7" s="195"/>
      <c r="AF7" s="198"/>
    </row>
    <row r="8" spans="1:32" ht="16.5" thickTop="1" thickBot="1" x14ac:dyDescent="0.3">
      <c r="A8" s="167" t="s">
        <v>33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60"/>
      <c r="W8" s="142"/>
      <c r="X8" s="33"/>
      <c r="Y8" s="49"/>
      <c r="Z8" s="179">
        <f>T9+P9+L9+D9+X9</f>
        <v>0</v>
      </c>
      <c r="AA8" s="181">
        <f>Z8+Z10</f>
        <v>0</v>
      </c>
      <c r="AB8" s="184">
        <f>J8+J9+L8+N8+N9+P8+D8+B8+B9+R8+R9+T8+V8+V9+X8</f>
        <v>0</v>
      </c>
      <c r="AC8" s="186">
        <f>K9+K8+M8+O9+O8+U8+E8+C8+C9+S8+S9+Q8+W8+W9+Y8</f>
        <v>0</v>
      </c>
      <c r="AD8" s="184">
        <f>AB8+AB10</f>
        <v>0</v>
      </c>
      <c r="AE8" s="186">
        <f>AC8+AC10</f>
        <v>0</v>
      </c>
      <c r="AF8" s="218"/>
    </row>
    <row r="9" spans="1:32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39"/>
      <c r="W9" s="59"/>
      <c r="X9" s="223"/>
      <c r="Y9" s="224"/>
      <c r="Z9" s="180"/>
      <c r="AA9" s="182"/>
      <c r="AB9" s="185"/>
      <c r="AC9" s="187"/>
      <c r="AD9" s="214"/>
      <c r="AE9" s="216"/>
      <c r="AF9" s="219"/>
    </row>
    <row r="10" spans="1:32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60"/>
      <c r="W10" s="142"/>
      <c r="X10" s="33"/>
      <c r="Y10" s="49"/>
      <c r="Z10" s="179">
        <f>P11+L11+D11+T11+X11</f>
        <v>0</v>
      </c>
      <c r="AA10" s="182"/>
      <c r="AB10" s="184">
        <f>J10+J11+L10+N10+N11+P10+D10+B10+B11+R10+R11+T10+V10+V11+X10</f>
        <v>0</v>
      </c>
      <c r="AC10" s="186">
        <f>K11+K10+M10+O11+O10+U10+E10+C10+C11+S10+S11+Q10+W10+W11+Y10</f>
        <v>0</v>
      </c>
      <c r="AD10" s="214"/>
      <c r="AE10" s="216"/>
      <c r="AF10" s="219"/>
    </row>
    <row r="11" spans="1:32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33"/>
      <c r="W11" s="143"/>
      <c r="X11" s="212"/>
      <c r="Y11" s="213"/>
      <c r="Z11" s="180"/>
      <c r="AA11" s="183"/>
      <c r="AB11" s="185"/>
      <c r="AC11" s="187"/>
      <c r="AD11" s="215"/>
      <c r="AE11" s="217"/>
      <c r="AF11" s="220"/>
    </row>
    <row r="12" spans="1:32" ht="16.5" thickTop="1" thickBot="1" x14ac:dyDescent="0.3">
      <c r="A12" s="167" t="s">
        <v>35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55"/>
      <c r="W12" s="144"/>
      <c r="X12" s="65"/>
      <c r="Y12" s="57"/>
      <c r="Z12" s="179">
        <f>P13+H13+D13+T13+X13</f>
        <v>0</v>
      </c>
      <c r="AA12" s="181">
        <f>Z12+Z14</f>
        <v>0</v>
      </c>
      <c r="AB12" s="184">
        <f>H12+F12+F13+D12+B12+B13+N12+N13+P12+R12+R13+T12+V12+V13+X12</f>
        <v>0</v>
      </c>
      <c r="AC12" s="186">
        <f>I12+G12+G13+E12+C12+C13+O13+O12+U12+S12+S13+Q12+W12+W13+Y12</f>
        <v>0</v>
      </c>
      <c r="AD12" s="184">
        <f>AB12+AB14</f>
        <v>0</v>
      </c>
      <c r="AE12" s="186">
        <f>AC12+AC14</f>
        <v>0</v>
      </c>
      <c r="AF12" s="218"/>
    </row>
    <row r="13" spans="1:32" ht="15.75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39"/>
      <c r="W13" s="59"/>
      <c r="X13" s="223"/>
      <c r="Y13" s="224"/>
      <c r="Z13" s="180"/>
      <c r="AA13" s="182"/>
      <c r="AB13" s="185"/>
      <c r="AC13" s="187"/>
      <c r="AD13" s="214"/>
      <c r="AE13" s="216"/>
      <c r="AF13" s="219"/>
    </row>
    <row r="14" spans="1:32" ht="16.5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60"/>
      <c r="W14" s="142"/>
      <c r="X14" s="33"/>
      <c r="Y14" s="49"/>
      <c r="Z14" s="179">
        <f>P15+H15+D15+T15+X15</f>
        <v>0</v>
      </c>
      <c r="AA14" s="182"/>
      <c r="AB14" s="184">
        <f>H14+F14+F15+D14+B14+B15+N14+N15+P14+R14+R15+T14+V14+V15+X14</f>
        <v>0</v>
      </c>
      <c r="AC14" s="186">
        <f>I14+G14+G15+E14+C14+C15+O15+O14+U14+S14+S15+Q14+W14+W15+Y14</f>
        <v>0</v>
      </c>
      <c r="AD14" s="214"/>
      <c r="AE14" s="216"/>
      <c r="AF14" s="219"/>
    </row>
    <row r="15" spans="1:32" ht="15.75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33"/>
      <c r="W15" s="143"/>
      <c r="X15" s="212"/>
      <c r="Y15" s="213"/>
      <c r="Z15" s="180"/>
      <c r="AA15" s="183"/>
      <c r="AB15" s="185"/>
      <c r="AC15" s="187"/>
      <c r="AD15" s="215"/>
      <c r="AE15" s="217"/>
      <c r="AF15" s="220"/>
    </row>
    <row r="16" spans="1:32" ht="16.5" thickTop="1" thickBot="1" x14ac:dyDescent="0.3">
      <c r="A16" s="167" t="s">
        <v>31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66"/>
      <c r="W16" s="25"/>
      <c r="X16" s="68"/>
      <c r="Y16" s="69"/>
      <c r="Z16" s="179">
        <f>H17+D17+L17+T17+X17</f>
        <v>0</v>
      </c>
      <c r="AA16" s="181">
        <f>Z16+Z18</f>
        <v>0</v>
      </c>
      <c r="AB16" s="184">
        <f>J16+J17+L16+B16+B17+D16+F16+F17+H16+R16+R17+T16+V16+V17+X16</f>
        <v>0</v>
      </c>
      <c r="AC16" s="186">
        <f>K17+K16+M16+C17+C16+E16+I16+G16+G17+S16+S17+U16+W16+W17+Y16</f>
        <v>0</v>
      </c>
      <c r="AD16" s="184">
        <f>AB16+AB18</f>
        <v>0</v>
      </c>
      <c r="AE16" s="186">
        <f>AC16+AC18</f>
        <v>0</v>
      </c>
      <c r="AF16" s="218"/>
    </row>
    <row r="17" spans="1:32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71"/>
      <c r="W17" s="37"/>
      <c r="X17" s="221"/>
      <c r="Y17" s="222"/>
      <c r="Z17" s="180"/>
      <c r="AA17" s="182"/>
      <c r="AB17" s="185"/>
      <c r="AC17" s="187"/>
      <c r="AD17" s="214"/>
      <c r="AE17" s="216"/>
      <c r="AF17" s="219"/>
    </row>
    <row r="18" spans="1:32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41"/>
      <c r="W18" s="42"/>
      <c r="X18" s="76"/>
      <c r="Y18" s="77"/>
      <c r="Z18" s="179">
        <f>D19+H19+L19+T19+X19</f>
        <v>0</v>
      </c>
      <c r="AA18" s="182"/>
      <c r="AB18" s="184">
        <f>F19+J19+R18+R19+T18+J18+L18+B18+D18+F18+H18+B19+V18+V19+X18</f>
        <v>0</v>
      </c>
      <c r="AC18" s="186">
        <f>K18+M18+C18+E18+I18+G18+C19+G19+K19+S18+S19+U18+W18+W19+Y18</f>
        <v>0</v>
      </c>
      <c r="AD18" s="214"/>
      <c r="AE18" s="216"/>
      <c r="AF18" s="219"/>
    </row>
    <row r="19" spans="1:32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79"/>
      <c r="W19" s="51"/>
      <c r="X19" s="210"/>
      <c r="Y19" s="211"/>
      <c r="Z19" s="225"/>
      <c r="AA19" s="183"/>
      <c r="AB19" s="215"/>
      <c r="AC19" s="217"/>
      <c r="AD19" s="215"/>
      <c r="AE19" s="217"/>
      <c r="AF19" s="220"/>
    </row>
    <row r="20" spans="1:32" ht="16.5" thickTop="1" thickBot="1" x14ac:dyDescent="0.3">
      <c r="A20" s="167" t="s">
        <v>67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1"/>
      <c r="S20" s="202"/>
      <c r="T20" s="202"/>
      <c r="U20" s="203"/>
      <c r="V20" s="66"/>
      <c r="W20" s="25"/>
      <c r="X20" s="76"/>
      <c r="Y20" s="69"/>
      <c r="Z20" s="179">
        <f>P21+L21+H21+D21+X21</f>
        <v>0</v>
      </c>
      <c r="AA20" s="181">
        <f>Z20+Z22</f>
        <v>0</v>
      </c>
      <c r="AB20" s="184">
        <f>P20+N20+N21+L20+J20+J21+H20+F20+F21+D20+B20+B21+V20+V21+X20</f>
        <v>0</v>
      </c>
      <c r="AC20" s="186">
        <f>Q20+O20+O21+M20+K20+K21+I20+G20+G21+E20+C20+C21+W20+W21+Y20</f>
        <v>0</v>
      </c>
      <c r="AD20" s="184">
        <f>AB20+AB22</f>
        <v>0</v>
      </c>
      <c r="AE20" s="186">
        <f>AC20+AC22</f>
        <v>0</v>
      </c>
      <c r="AF20" s="218"/>
    </row>
    <row r="21" spans="1:32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36"/>
      <c r="W21" s="145"/>
      <c r="X21" s="221"/>
      <c r="Y21" s="222"/>
      <c r="Z21" s="225"/>
      <c r="AA21" s="182"/>
      <c r="AB21" s="215"/>
      <c r="AC21" s="217"/>
      <c r="AD21" s="214"/>
      <c r="AE21" s="216"/>
      <c r="AF21" s="219"/>
    </row>
    <row r="22" spans="1:32" ht="16.5" thickTop="1" thickBot="1" x14ac:dyDescent="0.3">
      <c r="A22" s="168"/>
      <c r="B22" s="45">
        <f>S6</f>
        <v>0</v>
      </c>
      <c r="C22" s="46">
        <f>R6</f>
        <v>0</v>
      </c>
      <c r="D22" s="73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73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73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146">
        <f>U18</f>
        <v>0</v>
      </c>
      <c r="Q22" s="44">
        <f>T18</f>
        <v>0</v>
      </c>
      <c r="R22" s="204"/>
      <c r="S22" s="205"/>
      <c r="T22" s="205"/>
      <c r="U22" s="206"/>
      <c r="V22" s="74"/>
      <c r="W22" s="42"/>
      <c r="X22" s="76"/>
      <c r="Y22" s="77"/>
      <c r="Z22" s="179">
        <f>P23+L23+H23+D23+X23</f>
        <v>0</v>
      </c>
      <c r="AA22" s="182"/>
      <c r="AB22" s="278">
        <f>P22+N22+N23+L22+J22+J23+H22+F22+F23+D22+B22+B23+V22+V23+X22</f>
        <v>0</v>
      </c>
      <c r="AC22" s="279">
        <f>Q22+O22+O23+M22+K22+K23+I22+G22+G23+E22+C22+C23+W22+W23+Y22</f>
        <v>0</v>
      </c>
      <c r="AD22" s="214"/>
      <c r="AE22" s="216"/>
      <c r="AF22" s="219"/>
    </row>
    <row r="23" spans="1:32" ht="16.5" thickTop="1" thickBot="1" x14ac:dyDescent="0.3">
      <c r="A23" s="169"/>
      <c r="B23" s="52"/>
      <c r="C23" s="53"/>
      <c r="D23" s="212"/>
      <c r="E23" s="213"/>
      <c r="F23" s="53"/>
      <c r="G23" s="63"/>
      <c r="H23" s="212"/>
      <c r="I23" s="213"/>
      <c r="J23" s="52"/>
      <c r="K23" s="53"/>
      <c r="L23" s="212"/>
      <c r="M23" s="213"/>
      <c r="N23" s="78"/>
      <c r="O23" s="79"/>
      <c r="P23" s="210"/>
      <c r="Q23" s="211"/>
      <c r="R23" s="207"/>
      <c r="S23" s="208"/>
      <c r="T23" s="208"/>
      <c r="U23" s="209"/>
      <c r="V23" s="147"/>
      <c r="W23" s="76"/>
      <c r="X23" s="210"/>
      <c r="Y23" s="211"/>
      <c r="Z23" s="225"/>
      <c r="AA23" s="182"/>
      <c r="AB23" s="278"/>
      <c r="AC23" s="279"/>
      <c r="AD23" s="215"/>
      <c r="AE23" s="217"/>
      <c r="AF23" s="220"/>
    </row>
    <row r="24" spans="1:32" ht="16.5" thickTop="1" thickBot="1" x14ac:dyDescent="0.3">
      <c r="A24" s="167" t="s">
        <v>96</v>
      </c>
      <c r="B24" s="32"/>
      <c r="C24" s="80"/>
      <c r="D24" s="35"/>
      <c r="E24" s="31"/>
      <c r="F24" s="55"/>
      <c r="G24" s="56"/>
      <c r="H24" s="35"/>
      <c r="I24" s="33"/>
      <c r="J24" s="32"/>
      <c r="K24" s="29"/>
      <c r="L24" s="33"/>
      <c r="M24" s="57"/>
      <c r="N24" s="66"/>
      <c r="O24" s="67"/>
      <c r="P24" s="76"/>
      <c r="Q24" s="69"/>
      <c r="R24" s="148"/>
      <c r="S24" s="149"/>
      <c r="T24" s="150"/>
      <c r="U24" s="151"/>
      <c r="V24" s="201"/>
      <c r="W24" s="202"/>
      <c r="X24" s="202"/>
      <c r="Y24" s="203"/>
      <c r="Z24" s="179">
        <f>D25+H25+L25+P25+T25</f>
        <v>0</v>
      </c>
      <c r="AA24" s="181">
        <f>Z24+Z26</f>
        <v>0</v>
      </c>
      <c r="AB24" s="278">
        <f>B24+B25+D24+F24+F25+H24+J24+J25+L24+N24+N25+P24+R24+R25+T24</f>
        <v>0</v>
      </c>
      <c r="AC24" s="279">
        <f>C24+C25+E24+G24+G25+I24+K24+K25+M24+O24+O25+Q24+S24+S25+U24</f>
        <v>0</v>
      </c>
      <c r="AD24" s="214">
        <f>AB24+AB26</f>
        <v>0</v>
      </c>
      <c r="AE24" s="216">
        <f>AC24+AC26</f>
        <v>0</v>
      </c>
      <c r="AF24" s="219"/>
    </row>
    <row r="25" spans="1:32" ht="16.5" thickTop="1" thickBot="1" x14ac:dyDescent="0.3">
      <c r="A25" s="168"/>
      <c r="B25" s="38"/>
      <c r="C25" s="39"/>
      <c r="D25" s="223"/>
      <c r="E25" s="224"/>
      <c r="F25" s="39"/>
      <c r="G25" s="59"/>
      <c r="H25" s="223"/>
      <c r="I25" s="224"/>
      <c r="J25" s="38"/>
      <c r="K25" s="39"/>
      <c r="L25" s="223"/>
      <c r="M25" s="224"/>
      <c r="N25" s="70"/>
      <c r="O25" s="71"/>
      <c r="P25" s="221"/>
      <c r="Q25" s="222"/>
      <c r="R25" s="152"/>
      <c r="S25" s="153"/>
      <c r="T25" s="221"/>
      <c r="U25" s="222"/>
      <c r="V25" s="204"/>
      <c r="W25" s="205"/>
      <c r="X25" s="205"/>
      <c r="Y25" s="206"/>
      <c r="Z25" s="225"/>
      <c r="AA25" s="182"/>
      <c r="AB25" s="278"/>
      <c r="AC25" s="279"/>
      <c r="AD25" s="214"/>
      <c r="AE25" s="216"/>
      <c r="AF25" s="219"/>
    </row>
    <row r="26" spans="1:32" ht="15.75" thickBot="1" x14ac:dyDescent="0.3">
      <c r="A26" s="168"/>
      <c r="B26" s="45"/>
      <c r="C26" s="82"/>
      <c r="D26" s="62"/>
      <c r="E26" s="31"/>
      <c r="F26" s="60"/>
      <c r="G26" s="61"/>
      <c r="H26" s="62"/>
      <c r="I26" s="33"/>
      <c r="J26" s="45"/>
      <c r="K26" s="46"/>
      <c r="L26" s="33"/>
      <c r="M26" s="49"/>
      <c r="N26" s="74"/>
      <c r="O26" s="75"/>
      <c r="P26" s="76"/>
      <c r="Q26" s="77"/>
      <c r="R26" s="154"/>
      <c r="S26" s="155"/>
      <c r="T26" s="150"/>
      <c r="U26" s="156"/>
      <c r="V26" s="204"/>
      <c r="W26" s="205"/>
      <c r="X26" s="205"/>
      <c r="Y26" s="206"/>
      <c r="Z26" s="238">
        <f>D27+H27+L27+P27+T27</f>
        <v>0</v>
      </c>
      <c r="AA26" s="182"/>
      <c r="AB26" s="214">
        <f>B26+B27+D26+F26+F27+H26+J26+J27+L26+N26+N27+P26+R26+R27+T26</f>
        <v>0</v>
      </c>
      <c r="AC26" s="216">
        <f>C26+C27+E26+G26+G27+I26+K26+K27+M26+O26+O27+Q26+S26+S27+U26</f>
        <v>0</v>
      </c>
      <c r="AD26" s="214"/>
      <c r="AE26" s="216"/>
      <c r="AF26" s="219"/>
    </row>
    <row r="27" spans="1:32" ht="15.75" thickBot="1" x14ac:dyDescent="0.3">
      <c r="A27" s="226"/>
      <c r="B27" s="84">
        <f>S7</f>
        <v>0</v>
      </c>
      <c r="C27" s="85">
        <f>R7</f>
        <v>0</v>
      </c>
      <c r="D27" s="231"/>
      <c r="E27" s="232"/>
      <c r="F27" s="85">
        <f>S11</f>
        <v>0</v>
      </c>
      <c r="G27" s="86">
        <f>R11</f>
        <v>0</v>
      </c>
      <c r="H27" s="231"/>
      <c r="I27" s="232"/>
      <c r="J27" s="84">
        <f>S15</f>
        <v>0</v>
      </c>
      <c r="K27" s="85">
        <f>R15</f>
        <v>0</v>
      </c>
      <c r="L27" s="231"/>
      <c r="M27" s="232"/>
      <c r="N27" s="87">
        <f>S19</f>
        <v>0</v>
      </c>
      <c r="O27" s="88">
        <f>R19</f>
        <v>0</v>
      </c>
      <c r="P27" s="233"/>
      <c r="Q27" s="234"/>
      <c r="R27" s="157"/>
      <c r="S27" s="158"/>
      <c r="T27" s="233"/>
      <c r="U27" s="234"/>
      <c r="V27" s="227"/>
      <c r="W27" s="228"/>
      <c r="X27" s="228"/>
      <c r="Y27" s="229"/>
      <c r="Z27" s="239"/>
      <c r="AA27" s="230"/>
      <c r="AB27" s="235"/>
      <c r="AC27" s="236"/>
      <c r="AD27" s="235"/>
      <c r="AE27" s="236"/>
      <c r="AF27" s="237"/>
    </row>
    <row r="28" spans="1:32" ht="15.75" thickTop="1" x14ac:dyDescent="0.25"/>
    <row r="30" spans="1:32" x14ac:dyDescent="0.25">
      <c r="A30" t="s">
        <v>95</v>
      </c>
    </row>
  </sheetData>
  <mergeCells count="142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8:A11"/>
    <mergeCell ref="F8:I11"/>
    <mergeCell ref="Z8:Z9"/>
    <mergeCell ref="AA8:AA11"/>
    <mergeCell ref="Z10:Z11"/>
    <mergeCell ref="AD4:AD7"/>
    <mergeCell ref="AE4:AE7"/>
    <mergeCell ref="AF4:AF7"/>
    <mergeCell ref="H5:I5"/>
    <mergeCell ref="L5:M5"/>
    <mergeCell ref="P5:Q5"/>
    <mergeCell ref="T5:U5"/>
    <mergeCell ref="X5:Y5"/>
    <mergeCell ref="Z6:Z7"/>
    <mergeCell ref="AB6:AB7"/>
    <mergeCell ref="A4:A7"/>
    <mergeCell ref="B4:E7"/>
    <mergeCell ref="Z4:Z5"/>
    <mergeCell ref="AA4:AA7"/>
    <mergeCell ref="AB4:AB5"/>
    <mergeCell ref="AC4:AC5"/>
    <mergeCell ref="AC6:AC7"/>
    <mergeCell ref="H7:I7"/>
    <mergeCell ref="L7:M7"/>
    <mergeCell ref="AD8:AD11"/>
    <mergeCell ref="AE8:AE11"/>
    <mergeCell ref="AF8:AF11"/>
    <mergeCell ref="D9:E9"/>
    <mergeCell ref="L9:M9"/>
    <mergeCell ref="P9:Q9"/>
    <mergeCell ref="T9:U9"/>
    <mergeCell ref="X9:Y9"/>
    <mergeCell ref="T7:U7"/>
    <mergeCell ref="X7:Y7"/>
    <mergeCell ref="P7:Q7"/>
    <mergeCell ref="AB10:AB11"/>
    <mergeCell ref="AC10:AC11"/>
    <mergeCell ref="D11:E11"/>
    <mergeCell ref="L11:M11"/>
    <mergeCell ref="P11:Q11"/>
    <mergeCell ref="T11:U11"/>
    <mergeCell ref="X11:Y11"/>
    <mergeCell ref="AB8:AB9"/>
    <mergeCell ref="AC8:AC9"/>
    <mergeCell ref="A16:A19"/>
    <mergeCell ref="N16:Q19"/>
    <mergeCell ref="Z16:Z17"/>
    <mergeCell ref="AA16:AA19"/>
    <mergeCell ref="Z18:Z19"/>
    <mergeCell ref="AD12:AD15"/>
    <mergeCell ref="AE12:AE15"/>
    <mergeCell ref="AF12:AF15"/>
    <mergeCell ref="D13:E13"/>
    <mergeCell ref="H13:I13"/>
    <mergeCell ref="P13:Q13"/>
    <mergeCell ref="T13:U13"/>
    <mergeCell ref="X13:Y13"/>
    <mergeCell ref="Z14:Z15"/>
    <mergeCell ref="AB14:AB15"/>
    <mergeCell ref="A12:A15"/>
    <mergeCell ref="J12:M15"/>
    <mergeCell ref="Z12:Z13"/>
    <mergeCell ref="AA12:AA15"/>
    <mergeCell ref="AB12:AB13"/>
    <mergeCell ref="AC12:AC13"/>
    <mergeCell ref="AC14:AC15"/>
    <mergeCell ref="D15:E15"/>
    <mergeCell ref="H15:I15"/>
    <mergeCell ref="AD16:AD19"/>
    <mergeCell ref="AE16:AE19"/>
    <mergeCell ref="AF16:AF19"/>
    <mergeCell ref="D17:E17"/>
    <mergeCell ref="H17:I17"/>
    <mergeCell ref="L17:M17"/>
    <mergeCell ref="T17:U17"/>
    <mergeCell ref="X17:Y17"/>
    <mergeCell ref="T15:U15"/>
    <mergeCell ref="X15:Y15"/>
    <mergeCell ref="P15:Q15"/>
    <mergeCell ref="AB18:AB19"/>
    <mergeCell ref="AC18:AC19"/>
    <mergeCell ref="D19:E19"/>
    <mergeCell ref="H19:I19"/>
    <mergeCell ref="L19:M19"/>
    <mergeCell ref="T19:U19"/>
    <mergeCell ref="X19:Y19"/>
    <mergeCell ref="AB16:AB17"/>
    <mergeCell ref="AC16:AC17"/>
    <mergeCell ref="A24:A27"/>
    <mergeCell ref="V24:Y27"/>
    <mergeCell ref="Z24:Z25"/>
    <mergeCell ref="AA24:AA27"/>
    <mergeCell ref="Z26:Z27"/>
    <mergeCell ref="AD20:AD23"/>
    <mergeCell ref="AE20:AE23"/>
    <mergeCell ref="AF20:AF23"/>
    <mergeCell ref="D21:E21"/>
    <mergeCell ref="H21:I21"/>
    <mergeCell ref="L21:M21"/>
    <mergeCell ref="P21:Q21"/>
    <mergeCell ref="X21:Y21"/>
    <mergeCell ref="Z22:Z23"/>
    <mergeCell ref="AB22:AB23"/>
    <mergeCell ref="A20:A23"/>
    <mergeCell ref="R20:U23"/>
    <mergeCell ref="Z20:Z21"/>
    <mergeCell ref="AA20:AA23"/>
    <mergeCell ref="AB20:AB21"/>
    <mergeCell ref="AC20:AC21"/>
    <mergeCell ref="AC22:AC23"/>
    <mergeCell ref="D23:E23"/>
    <mergeCell ref="H23:I23"/>
    <mergeCell ref="AD24:AD27"/>
    <mergeCell ref="AE24:AE27"/>
    <mergeCell ref="AF24:AF27"/>
    <mergeCell ref="D25:E25"/>
    <mergeCell ref="H25:I25"/>
    <mergeCell ref="L25:M25"/>
    <mergeCell ref="P25:Q25"/>
    <mergeCell ref="T25:U25"/>
    <mergeCell ref="P23:Q23"/>
    <mergeCell ref="X23:Y23"/>
    <mergeCell ref="L23:M23"/>
    <mergeCell ref="AB26:AB27"/>
    <mergeCell ref="AC26:AC27"/>
    <mergeCell ref="D27:E27"/>
    <mergeCell ref="H27:I27"/>
    <mergeCell ref="L27:M27"/>
    <mergeCell ref="P27:Q27"/>
    <mergeCell ref="T27:U27"/>
    <mergeCell ref="AB24:AB25"/>
    <mergeCell ref="AC24:A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Zeros="0" workbookViewId="0">
      <selection activeCell="A20" sqref="A20:A23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5" width="3.7109375" customWidth="1"/>
    <col min="26" max="26" width="4.7109375" customWidth="1"/>
    <col min="27" max="27" width="4.140625" customWidth="1"/>
    <col min="28" max="28" width="6.42578125" customWidth="1"/>
    <col min="29" max="29" width="6.140625" customWidth="1"/>
    <col min="30" max="30" width="5.42578125" customWidth="1"/>
    <col min="31" max="31" width="5.140625" customWidth="1"/>
    <col min="32" max="32" width="8.28515625" customWidth="1"/>
  </cols>
  <sheetData>
    <row r="1" spans="1:32" ht="33.75" customHeight="1" x14ac:dyDescent="0.25">
      <c r="A1" s="159" t="s">
        <v>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15.75" thickBot="1" x14ac:dyDescent="0.3"/>
    <row r="3" spans="1:32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0">
        <v>6</v>
      </c>
      <c r="W3" s="161"/>
      <c r="X3" s="161"/>
      <c r="Y3" s="162"/>
      <c r="Z3" s="163" t="s">
        <v>1</v>
      </c>
      <c r="AA3" s="164"/>
      <c r="AB3" s="165" t="s">
        <v>2</v>
      </c>
      <c r="AC3" s="166"/>
      <c r="AD3" s="165" t="s">
        <v>3</v>
      </c>
      <c r="AE3" s="166"/>
      <c r="AF3" s="2" t="s">
        <v>4</v>
      </c>
    </row>
    <row r="4" spans="1:32" ht="16.5" customHeight="1" thickTop="1" thickBot="1" x14ac:dyDescent="0.3">
      <c r="A4" s="167" t="s">
        <v>36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3"/>
      <c r="W4" s="4"/>
      <c r="X4" s="6"/>
      <c r="Y4" s="138"/>
      <c r="Z4" s="179">
        <f>T5+P5+L5+H5+X5</f>
        <v>0</v>
      </c>
      <c r="AA4" s="181">
        <f>Z4+Z6</f>
        <v>0</v>
      </c>
      <c r="AB4" s="184">
        <f>J4+J5+L4+N4+N5+P4+H4+F4+F5+R4+R5+T4+V4+X4+V5</f>
        <v>0</v>
      </c>
      <c r="AC4" s="186">
        <f>K5+K4+M4+O5+O4+U4+I4+G4+G5+Q4+S4+S5+W4+W5+Y4</f>
        <v>0</v>
      </c>
      <c r="AD4" s="190">
        <f>AB4+AB6</f>
        <v>0</v>
      </c>
      <c r="AE4" s="193">
        <f>AC4+AC6</f>
        <v>0</v>
      </c>
      <c r="AF4" s="196"/>
    </row>
    <row r="5" spans="1:32" ht="15.75" customHeight="1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39"/>
      <c r="W5" s="12"/>
      <c r="X5" s="199"/>
      <c r="Y5" s="200"/>
      <c r="Z5" s="180"/>
      <c r="AA5" s="182"/>
      <c r="AB5" s="185"/>
      <c r="AC5" s="187"/>
      <c r="AD5" s="191"/>
      <c r="AE5" s="194"/>
      <c r="AF5" s="197"/>
    </row>
    <row r="6" spans="1:32" ht="16.5" customHeight="1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5"/>
      <c r="W6" s="140"/>
      <c r="X6" s="6"/>
      <c r="Y6" s="141"/>
      <c r="Z6" s="179">
        <f>T7+P7+L7+H7+X7</f>
        <v>0</v>
      </c>
      <c r="AA6" s="182"/>
      <c r="AB6" s="184">
        <f>J6+J7+L6+N6+N7+P6+H6+F6+F7+T6+R6+R7+V6+V7+X6</f>
        <v>0</v>
      </c>
      <c r="AC6" s="186">
        <f>K7+K6+M6+O7+O6+U6+I6+G6+G7+S6+S7+Q6+W6+W7+Y6</f>
        <v>0</v>
      </c>
      <c r="AD6" s="191"/>
      <c r="AE6" s="194"/>
      <c r="AF6" s="197"/>
    </row>
    <row r="7" spans="1:32" ht="15.75" customHeight="1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1"/>
      <c r="W7" s="12"/>
      <c r="X7" s="199"/>
      <c r="Y7" s="200"/>
      <c r="Z7" s="180"/>
      <c r="AA7" s="183"/>
      <c r="AB7" s="185"/>
      <c r="AC7" s="187"/>
      <c r="AD7" s="192"/>
      <c r="AE7" s="195"/>
      <c r="AF7" s="198"/>
    </row>
    <row r="8" spans="1:32" ht="16.5" customHeight="1" thickTop="1" thickBot="1" x14ac:dyDescent="0.3">
      <c r="A8" s="167" t="s">
        <v>69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60"/>
      <c r="W8" s="142"/>
      <c r="X8" s="33"/>
      <c r="Y8" s="49"/>
      <c r="Z8" s="179">
        <f>T9+P9+L9+D9+X9</f>
        <v>0</v>
      </c>
      <c r="AA8" s="181">
        <f>Z8+Z10</f>
        <v>0</v>
      </c>
      <c r="AB8" s="184">
        <f>J8+J9+L8+N8+N9+P8+D8+B8+B9+R8+R9+T8+V8+V9+X8</f>
        <v>0</v>
      </c>
      <c r="AC8" s="186">
        <f>K9+K8+M8+O9+O8+U8+E8+C8+C9+S8+S9+Q8+W8+W9+Y8</f>
        <v>0</v>
      </c>
      <c r="AD8" s="184">
        <f>AB8+AB10</f>
        <v>0</v>
      </c>
      <c r="AE8" s="186">
        <f>AC8+AC10</f>
        <v>0</v>
      </c>
      <c r="AF8" s="218"/>
    </row>
    <row r="9" spans="1:32" ht="15.75" customHeight="1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39"/>
      <c r="W9" s="59"/>
      <c r="X9" s="223"/>
      <c r="Y9" s="224"/>
      <c r="Z9" s="180"/>
      <c r="AA9" s="182"/>
      <c r="AB9" s="185"/>
      <c r="AC9" s="187"/>
      <c r="AD9" s="214"/>
      <c r="AE9" s="216"/>
      <c r="AF9" s="219"/>
    </row>
    <row r="10" spans="1:32" ht="16.5" customHeight="1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60"/>
      <c r="W10" s="142"/>
      <c r="X10" s="33"/>
      <c r="Y10" s="49"/>
      <c r="Z10" s="179">
        <f>P11+L11+D11+T11+X11</f>
        <v>0</v>
      </c>
      <c r="AA10" s="182"/>
      <c r="AB10" s="184">
        <f>J10+J11+L10+N10+N11+P10+D10+B10+B11+R10+R11+T10+V10+V11+X10</f>
        <v>0</v>
      </c>
      <c r="AC10" s="186">
        <f>K11+K10+M10+O11+O10+U10+E10+C10+C11+S10+S11+Q10+W10+W11+Y10</f>
        <v>0</v>
      </c>
      <c r="AD10" s="214"/>
      <c r="AE10" s="216"/>
      <c r="AF10" s="219"/>
    </row>
    <row r="11" spans="1:32" ht="15.75" customHeight="1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33"/>
      <c r="W11" s="143"/>
      <c r="X11" s="212"/>
      <c r="Y11" s="213"/>
      <c r="Z11" s="180"/>
      <c r="AA11" s="183"/>
      <c r="AB11" s="185"/>
      <c r="AC11" s="187"/>
      <c r="AD11" s="215"/>
      <c r="AE11" s="217"/>
      <c r="AF11" s="220"/>
    </row>
    <row r="12" spans="1:32" ht="16.5" customHeight="1" thickTop="1" thickBot="1" x14ac:dyDescent="0.3">
      <c r="A12" s="167" t="s">
        <v>38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55"/>
      <c r="W12" s="144"/>
      <c r="X12" s="65"/>
      <c r="Y12" s="57"/>
      <c r="Z12" s="179">
        <f>P13+H13+D13+T13+X13</f>
        <v>0</v>
      </c>
      <c r="AA12" s="181">
        <f>Z12+Z14</f>
        <v>0</v>
      </c>
      <c r="AB12" s="184">
        <f>H12+F12+F13+D12+B12+B13+N12+N13+P12+R12+R13+T12+V12+V13+X12</f>
        <v>0</v>
      </c>
      <c r="AC12" s="186">
        <f>I12+G12+G13+E12+C12+C13+O13+O12+U12+S12+S13+Q12+W12+W13+Y12</f>
        <v>0</v>
      </c>
      <c r="AD12" s="184">
        <f>AB12+AB14</f>
        <v>0</v>
      </c>
      <c r="AE12" s="186">
        <f>AC12+AC14</f>
        <v>0</v>
      </c>
      <c r="AF12" s="218"/>
    </row>
    <row r="13" spans="1:32" ht="15.75" customHeight="1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39"/>
      <c r="W13" s="59"/>
      <c r="X13" s="223"/>
      <c r="Y13" s="224"/>
      <c r="Z13" s="180"/>
      <c r="AA13" s="182"/>
      <c r="AB13" s="185"/>
      <c r="AC13" s="187"/>
      <c r="AD13" s="214"/>
      <c r="AE13" s="216"/>
      <c r="AF13" s="219"/>
    </row>
    <row r="14" spans="1:32" ht="16.5" customHeight="1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60"/>
      <c r="W14" s="142"/>
      <c r="X14" s="33"/>
      <c r="Y14" s="49"/>
      <c r="Z14" s="179">
        <f>P15+H15+D15+T15+X15</f>
        <v>0</v>
      </c>
      <c r="AA14" s="182"/>
      <c r="AB14" s="184">
        <f>H14+F14+F15+D14+B14+B15+N14+N15+P14+R14+R15+T14+V14+V15+X14</f>
        <v>0</v>
      </c>
      <c r="AC14" s="186">
        <f>I14+G14+G15+E14+C14+C15+O15+O14+U14+S14+S15+Q14+W14+W15+Y14</f>
        <v>0</v>
      </c>
      <c r="AD14" s="214"/>
      <c r="AE14" s="216"/>
      <c r="AF14" s="219"/>
    </row>
    <row r="15" spans="1:32" ht="15.75" customHeight="1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33"/>
      <c r="W15" s="143"/>
      <c r="X15" s="212"/>
      <c r="Y15" s="213"/>
      <c r="Z15" s="180"/>
      <c r="AA15" s="183"/>
      <c r="AB15" s="185"/>
      <c r="AC15" s="187"/>
      <c r="AD15" s="215"/>
      <c r="AE15" s="217"/>
      <c r="AF15" s="220"/>
    </row>
    <row r="16" spans="1:32" ht="16.5" customHeight="1" thickTop="1" thickBot="1" x14ac:dyDescent="0.3">
      <c r="A16" s="167" t="s">
        <v>46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66"/>
      <c r="W16" s="25"/>
      <c r="X16" s="68"/>
      <c r="Y16" s="69"/>
      <c r="Z16" s="179">
        <f>H17+D17+L17+T17+X17</f>
        <v>0</v>
      </c>
      <c r="AA16" s="181">
        <f>Z16+Z18</f>
        <v>0</v>
      </c>
      <c r="AB16" s="184">
        <f>J16+J17+L16+B16+B17+D16+F16+F17+H16+R16+R17+T16+V16+V17+X16</f>
        <v>0</v>
      </c>
      <c r="AC16" s="186">
        <f>K17+K16+M16+C17+C16+E16+I16+G16+G17+S16+S17+U16+W16+W17+Y16</f>
        <v>0</v>
      </c>
      <c r="AD16" s="184">
        <f>AB16+AB18</f>
        <v>0</v>
      </c>
      <c r="AE16" s="186">
        <f>AC16+AC18</f>
        <v>0</v>
      </c>
      <c r="AF16" s="218"/>
    </row>
    <row r="17" spans="1:32" ht="15.75" customHeight="1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71"/>
      <c r="W17" s="37"/>
      <c r="X17" s="221"/>
      <c r="Y17" s="222"/>
      <c r="Z17" s="180"/>
      <c r="AA17" s="182"/>
      <c r="AB17" s="185"/>
      <c r="AC17" s="187"/>
      <c r="AD17" s="214"/>
      <c r="AE17" s="216"/>
      <c r="AF17" s="219"/>
    </row>
    <row r="18" spans="1:32" ht="16.5" customHeight="1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41"/>
      <c r="W18" s="42"/>
      <c r="X18" s="76"/>
      <c r="Y18" s="77"/>
      <c r="Z18" s="179">
        <f>D19+H19+L19+T19+X19</f>
        <v>0</v>
      </c>
      <c r="AA18" s="182"/>
      <c r="AB18" s="184">
        <f>F19+J19+R18+R19+T18+J18+L18+B18+D18+F18+H18+B19+V18+V19+X18</f>
        <v>0</v>
      </c>
      <c r="AC18" s="186">
        <f>K18+M18+C18+E18+I18+G18+C19+G19+K19+S18+S19+U18+W18+W19+Y18</f>
        <v>0</v>
      </c>
      <c r="AD18" s="214"/>
      <c r="AE18" s="216"/>
      <c r="AF18" s="219"/>
    </row>
    <row r="19" spans="1:32" ht="15.75" customHeight="1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79"/>
      <c r="W19" s="51"/>
      <c r="X19" s="210"/>
      <c r="Y19" s="211"/>
      <c r="Z19" s="225"/>
      <c r="AA19" s="183"/>
      <c r="AB19" s="215"/>
      <c r="AC19" s="217"/>
      <c r="AD19" s="215"/>
      <c r="AE19" s="217"/>
      <c r="AF19" s="220"/>
    </row>
    <row r="20" spans="1:32" ht="16.5" customHeight="1" thickTop="1" thickBot="1" x14ac:dyDescent="0.3">
      <c r="A20" s="167" t="s">
        <v>44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1"/>
      <c r="S20" s="202"/>
      <c r="T20" s="202"/>
      <c r="U20" s="203"/>
      <c r="V20" s="66"/>
      <c r="W20" s="25"/>
      <c r="X20" s="76"/>
      <c r="Y20" s="69"/>
      <c r="Z20" s="179">
        <f>P21+L21+H21+D21+X21</f>
        <v>0</v>
      </c>
      <c r="AA20" s="181">
        <f>Z20+Z22</f>
        <v>0</v>
      </c>
      <c r="AB20" s="184">
        <f>P20+N20+N21+L20+J20+J21+H20+F20+F21+D20+B20+B21+V20+V21+X20</f>
        <v>0</v>
      </c>
      <c r="AC20" s="186">
        <f>Q20+O20+O21+M20+K20+K21+I20+G20+G21+E20+C20+C21+W20+W21+Y20</f>
        <v>0</v>
      </c>
      <c r="AD20" s="184">
        <f>AB20+AB22</f>
        <v>0</v>
      </c>
      <c r="AE20" s="186">
        <f>AC20+AC22</f>
        <v>0</v>
      </c>
      <c r="AF20" s="218"/>
    </row>
    <row r="21" spans="1:32" ht="15.75" customHeight="1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36"/>
      <c r="W21" s="145"/>
      <c r="X21" s="221"/>
      <c r="Y21" s="222"/>
      <c r="Z21" s="225"/>
      <c r="AA21" s="182"/>
      <c r="AB21" s="215"/>
      <c r="AC21" s="217"/>
      <c r="AD21" s="214"/>
      <c r="AE21" s="216"/>
      <c r="AF21" s="219"/>
    </row>
    <row r="22" spans="1:32" ht="16.5" customHeight="1" thickTop="1" thickBot="1" x14ac:dyDescent="0.3">
      <c r="A22" s="168"/>
      <c r="B22" s="45">
        <f>S6</f>
        <v>0</v>
      </c>
      <c r="C22" s="46">
        <f>R6</f>
        <v>0</v>
      </c>
      <c r="D22" s="73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73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73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146">
        <f>U18</f>
        <v>0</v>
      </c>
      <c r="Q22" s="44">
        <f>T18</f>
        <v>0</v>
      </c>
      <c r="R22" s="204"/>
      <c r="S22" s="205"/>
      <c r="T22" s="205"/>
      <c r="U22" s="206"/>
      <c r="V22" s="74"/>
      <c r="W22" s="42"/>
      <c r="X22" s="76"/>
      <c r="Y22" s="77"/>
      <c r="Z22" s="179">
        <f>P23+L23+H23+D23+X23</f>
        <v>0</v>
      </c>
      <c r="AA22" s="182"/>
      <c r="AB22" s="278">
        <f>P22+N22+N23+L22+J22+J23+H22+F22+F23+D22+B22+B23+V22+V23+X22</f>
        <v>0</v>
      </c>
      <c r="AC22" s="279">
        <f>Q22+O22+O23+M22+K22+K23+I22+G22+G23+E22+C22+C23+W22+W23+Y22</f>
        <v>0</v>
      </c>
      <c r="AD22" s="214"/>
      <c r="AE22" s="216"/>
      <c r="AF22" s="219"/>
    </row>
    <row r="23" spans="1:32" ht="16.5" customHeight="1" thickTop="1" thickBot="1" x14ac:dyDescent="0.3">
      <c r="A23" s="169"/>
      <c r="B23" s="52"/>
      <c r="C23" s="53"/>
      <c r="D23" s="212"/>
      <c r="E23" s="213"/>
      <c r="F23" s="53"/>
      <c r="G23" s="63"/>
      <c r="H23" s="212"/>
      <c r="I23" s="213"/>
      <c r="J23" s="52"/>
      <c r="K23" s="53"/>
      <c r="L23" s="212"/>
      <c r="M23" s="213"/>
      <c r="N23" s="78"/>
      <c r="O23" s="79"/>
      <c r="P23" s="210"/>
      <c r="Q23" s="211"/>
      <c r="R23" s="207"/>
      <c r="S23" s="208"/>
      <c r="T23" s="208"/>
      <c r="U23" s="209"/>
      <c r="V23" s="147"/>
      <c r="W23" s="76"/>
      <c r="X23" s="210"/>
      <c r="Y23" s="211"/>
      <c r="Z23" s="225"/>
      <c r="AA23" s="182"/>
      <c r="AB23" s="278"/>
      <c r="AC23" s="279"/>
      <c r="AD23" s="215"/>
      <c r="AE23" s="217"/>
      <c r="AF23" s="220"/>
    </row>
    <row r="24" spans="1:32" ht="16.5" thickTop="1" thickBot="1" x14ac:dyDescent="0.3">
      <c r="A24" s="167" t="s">
        <v>99</v>
      </c>
      <c r="B24" s="32"/>
      <c r="C24" s="80"/>
      <c r="D24" s="35"/>
      <c r="E24" s="31"/>
      <c r="F24" s="55"/>
      <c r="G24" s="56"/>
      <c r="H24" s="35"/>
      <c r="I24" s="33"/>
      <c r="J24" s="32"/>
      <c r="K24" s="29"/>
      <c r="L24" s="33"/>
      <c r="M24" s="57"/>
      <c r="N24" s="66"/>
      <c r="O24" s="67"/>
      <c r="P24" s="76"/>
      <c r="Q24" s="69"/>
      <c r="R24" s="148"/>
      <c r="S24" s="149"/>
      <c r="T24" s="150"/>
      <c r="U24" s="151"/>
      <c r="V24" s="201"/>
      <c r="W24" s="202"/>
      <c r="X24" s="202"/>
      <c r="Y24" s="203"/>
      <c r="Z24" s="179">
        <f>D25+H25+L25+P25+T25</f>
        <v>0</v>
      </c>
      <c r="AA24" s="181">
        <f>Z24+Z26</f>
        <v>0</v>
      </c>
      <c r="AB24" s="278">
        <f>B24+B25+D24+F24+F25+H24+J24+J25+L24+N24+N25+P24+R24+R25+T24</f>
        <v>0</v>
      </c>
      <c r="AC24" s="279">
        <f>C24+C25+E24+G24+G25+I24+K24+K25+M24+O24+O25+Q24+S24+S25+U24</f>
        <v>0</v>
      </c>
      <c r="AD24" s="214">
        <f>AB24+AB26</f>
        <v>0</v>
      </c>
      <c r="AE24" s="216">
        <f>AC24+AC26</f>
        <v>0</v>
      </c>
      <c r="AF24" s="219"/>
    </row>
    <row r="25" spans="1:32" ht="16.5" thickTop="1" thickBot="1" x14ac:dyDescent="0.3">
      <c r="A25" s="168"/>
      <c r="B25" s="38"/>
      <c r="C25" s="39"/>
      <c r="D25" s="223"/>
      <c r="E25" s="224"/>
      <c r="F25" s="39"/>
      <c r="G25" s="59"/>
      <c r="H25" s="223"/>
      <c r="I25" s="224"/>
      <c r="J25" s="38"/>
      <c r="K25" s="39"/>
      <c r="L25" s="223"/>
      <c r="M25" s="224"/>
      <c r="N25" s="70"/>
      <c r="O25" s="71"/>
      <c r="P25" s="221"/>
      <c r="Q25" s="222"/>
      <c r="R25" s="152"/>
      <c r="S25" s="153"/>
      <c r="T25" s="221"/>
      <c r="U25" s="222"/>
      <c r="V25" s="204"/>
      <c r="W25" s="205"/>
      <c r="X25" s="205"/>
      <c r="Y25" s="206"/>
      <c r="Z25" s="225"/>
      <c r="AA25" s="182"/>
      <c r="AB25" s="278"/>
      <c r="AC25" s="279"/>
      <c r="AD25" s="214"/>
      <c r="AE25" s="216"/>
      <c r="AF25" s="219"/>
    </row>
    <row r="26" spans="1:32" ht="15.75" thickBot="1" x14ac:dyDescent="0.3">
      <c r="A26" s="168"/>
      <c r="B26" s="45"/>
      <c r="C26" s="82"/>
      <c r="D26" s="62"/>
      <c r="E26" s="31"/>
      <c r="F26" s="60"/>
      <c r="G26" s="61"/>
      <c r="H26" s="62"/>
      <c r="I26" s="33"/>
      <c r="J26" s="45"/>
      <c r="K26" s="46"/>
      <c r="L26" s="33"/>
      <c r="M26" s="49"/>
      <c r="N26" s="74"/>
      <c r="O26" s="75"/>
      <c r="P26" s="76"/>
      <c r="Q26" s="77"/>
      <c r="R26" s="154"/>
      <c r="S26" s="155"/>
      <c r="T26" s="150"/>
      <c r="U26" s="156"/>
      <c r="V26" s="204"/>
      <c r="W26" s="205"/>
      <c r="X26" s="205"/>
      <c r="Y26" s="206"/>
      <c r="Z26" s="238">
        <f>D27+H27+L27+P27+T27</f>
        <v>0</v>
      </c>
      <c r="AA26" s="182"/>
      <c r="AB26" s="214">
        <f>B26+B27+D26+F26+F27+H26+J26+J27+L26+N26+N27+P26+R26+R27+T26</f>
        <v>0</v>
      </c>
      <c r="AC26" s="216">
        <f>C26+C27+E26+G26+G27+I26+K26+K27+M26+O26+O27+Q26+S26+S27+U26</f>
        <v>0</v>
      </c>
      <c r="AD26" s="214"/>
      <c r="AE26" s="216"/>
      <c r="AF26" s="219"/>
    </row>
    <row r="27" spans="1:32" ht="15.75" thickBot="1" x14ac:dyDescent="0.3">
      <c r="A27" s="226"/>
      <c r="B27" s="84">
        <f>S7</f>
        <v>0</v>
      </c>
      <c r="C27" s="85">
        <f>R7</f>
        <v>0</v>
      </c>
      <c r="D27" s="231"/>
      <c r="E27" s="232"/>
      <c r="F27" s="85">
        <f>S11</f>
        <v>0</v>
      </c>
      <c r="G27" s="86">
        <f>R11</f>
        <v>0</v>
      </c>
      <c r="H27" s="231"/>
      <c r="I27" s="232"/>
      <c r="J27" s="84">
        <f>S15</f>
        <v>0</v>
      </c>
      <c r="K27" s="85">
        <f>R15</f>
        <v>0</v>
      </c>
      <c r="L27" s="231"/>
      <c r="M27" s="232"/>
      <c r="N27" s="87">
        <f>S19</f>
        <v>0</v>
      </c>
      <c r="O27" s="88">
        <f>R19</f>
        <v>0</v>
      </c>
      <c r="P27" s="233"/>
      <c r="Q27" s="234"/>
      <c r="R27" s="157"/>
      <c r="S27" s="158"/>
      <c r="T27" s="233"/>
      <c r="U27" s="234"/>
      <c r="V27" s="227"/>
      <c r="W27" s="228"/>
      <c r="X27" s="228"/>
      <c r="Y27" s="229"/>
      <c r="Z27" s="239"/>
      <c r="AA27" s="230"/>
      <c r="AB27" s="235"/>
      <c r="AC27" s="236"/>
      <c r="AD27" s="235"/>
      <c r="AE27" s="236"/>
      <c r="AF27" s="237"/>
    </row>
    <row r="28" spans="1:32" ht="15.75" thickTop="1" x14ac:dyDescent="0.25"/>
    <row r="30" spans="1:32" x14ac:dyDescent="0.25">
      <c r="A30" t="s">
        <v>95</v>
      </c>
    </row>
  </sheetData>
  <mergeCells count="142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8:A11"/>
    <mergeCell ref="F8:I11"/>
    <mergeCell ref="Z8:Z9"/>
    <mergeCell ref="AA8:AA11"/>
    <mergeCell ref="Z10:Z11"/>
    <mergeCell ref="AD4:AD7"/>
    <mergeCell ref="AE4:AE7"/>
    <mergeCell ref="AF4:AF7"/>
    <mergeCell ref="H5:I5"/>
    <mergeCell ref="L5:M5"/>
    <mergeCell ref="P5:Q5"/>
    <mergeCell ref="T5:U5"/>
    <mergeCell ref="X5:Y5"/>
    <mergeCell ref="Z6:Z7"/>
    <mergeCell ref="AB6:AB7"/>
    <mergeCell ref="A4:A7"/>
    <mergeCell ref="B4:E7"/>
    <mergeCell ref="Z4:Z5"/>
    <mergeCell ref="AA4:AA7"/>
    <mergeCell ref="AB4:AB5"/>
    <mergeCell ref="AC4:AC5"/>
    <mergeCell ref="AC6:AC7"/>
    <mergeCell ref="H7:I7"/>
    <mergeCell ref="L7:M7"/>
    <mergeCell ref="AD8:AD11"/>
    <mergeCell ref="AE8:AE11"/>
    <mergeCell ref="AF8:AF11"/>
    <mergeCell ref="D9:E9"/>
    <mergeCell ref="L9:M9"/>
    <mergeCell ref="P9:Q9"/>
    <mergeCell ref="T9:U9"/>
    <mergeCell ref="X9:Y9"/>
    <mergeCell ref="T7:U7"/>
    <mergeCell ref="X7:Y7"/>
    <mergeCell ref="P7:Q7"/>
    <mergeCell ref="AB10:AB11"/>
    <mergeCell ref="AC10:AC11"/>
    <mergeCell ref="D11:E11"/>
    <mergeCell ref="L11:M11"/>
    <mergeCell ref="P11:Q11"/>
    <mergeCell ref="T11:U11"/>
    <mergeCell ref="X11:Y11"/>
    <mergeCell ref="AB8:AB9"/>
    <mergeCell ref="AC8:AC9"/>
    <mergeCell ref="A16:A19"/>
    <mergeCell ref="N16:Q19"/>
    <mergeCell ref="Z16:Z17"/>
    <mergeCell ref="AA16:AA19"/>
    <mergeCell ref="Z18:Z19"/>
    <mergeCell ref="AD12:AD15"/>
    <mergeCell ref="AE12:AE15"/>
    <mergeCell ref="AF12:AF15"/>
    <mergeCell ref="D13:E13"/>
    <mergeCell ref="H13:I13"/>
    <mergeCell ref="P13:Q13"/>
    <mergeCell ref="T13:U13"/>
    <mergeCell ref="X13:Y13"/>
    <mergeCell ref="Z14:Z15"/>
    <mergeCell ref="AB14:AB15"/>
    <mergeCell ref="A12:A15"/>
    <mergeCell ref="J12:M15"/>
    <mergeCell ref="Z12:Z13"/>
    <mergeCell ref="AA12:AA15"/>
    <mergeCell ref="AB12:AB13"/>
    <mergeCell ref="AC12:AC13"/>
    <mergeCell ref="AC14:AC15"/>
    <mergeCell ref="D15:E15"/>
    <mergeCell ref="H15:I15"/>
    <mergeCell ref="AD16:AD19"/>
    <mergeCell ref="AE16:AE19"/>
    <mergeCell ref="AF16:AF19"/>
    <mergeCell ref="D17:E17"/>
    <mergeCell ref="H17:I17"/>
    <mergeCell ref="L17:M17"/>
    <mergeCell ref="T17:U17"/>
    <mergeCell ref="X17:Y17"/>
    <mergeCell ref="T15:U15"/>
    <mergeCell ref="X15:Y15"/>
    <mergeCell ref="P15:Q15"/>
    <mergeCell ref="AB18:AB19"/>
    <mergeCell ref="AC18:AC19"/>
    <mergeCell ref="D19:E19"/>
    <mergeCell ref="H19:I19"/>
    <mergeCell ref="L19:M19"/>
    <mergeCell ref="T19:U19"/>
    <mergeCell ref="X19:Y19"/>
    <mergeCell ref="AB16:AB17"/>
    <mergeCell ref="AC16:AC17"/>
    <mergeCell ref="A24:A27"/>
    <mergeCell ref="V24:Y27"/>
    <mergeCell ref="Z24:Z25"/>
    <mergeCell ref="AA24:AA27"/>
    <mergeCell ref="Z26:Z27"/>
    <mergeCell ref="AD20:AD23"/>
    <mergeCell ref="AE20:AE23"/>
    <mergeCell ref="AF20:AF23"/>
    <mergeCell ref="D21:E21"/>
    <mergeCell ref="H21:I21"/>
    <mergeCell ref="L21:M21"/>
    <mergeCell ref="P21:Q21"/>
    <mergeCell ref="X21:Y21"/>
    <mergeCell ref="Z22:Z23"/>
    <mergeCell ref="AB22:AB23"/>
    <mergeCell ref="A20:A23"/>
    <mergeCell ref="R20:U23"/>
    <mergeCell ref="Z20:Z21"/>
    <mergeCell ref="AA20:AA23"/>
    <mergeCell ref="AB20:AB21"/>
    <mergeCell ref="AC20:AC21"/>
    <mergeCell ref="AC22:AC23"/>
    <mergeCell ref="D23:E23"/>
    <mergeCell ref="H23:I23"/>
    <mergeCell ref="AD24:AD27"/>
    <mergeCell ref="AE24:AE27"/>
    <mergeCell ref="AF24:AF27"/>
    <mergeCell ref="D25:E25"/>
    <mergeCell ref="H25:I25"/>
    <mergeCell ref="L25:M25"/>
    <mergeCell ref="P25:Q25"/>
    <mergeCell ref="T25:U25"/>
    <mergeCell ref="P23:Q23"/>
    <mergeCell ref="X23:Y23"/>
    <mergeCell ref="L23:M23"/>
    <mergeCell ref="AB26:AB27"/>
    <mergeCell ref="AC26:AC27"/>
    <mergeCell ref="D27:E27"/>
    <mergeCell ref="H27:I27"/>
    <mergeCell ref="L27:M27"/>
    <mergeCell ref="P27:Q27"/>
    <mergeCell ref="T27:U27"/>
    <mergeCell ref="AB24:AB25"/>
    <mergeCell ref="AC24:AC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2" workbookViewId="0">
      <selection activeCell="A20" sqref="A20:A23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7.5" customHeight="1" x14ac:dyDescent="0.25">
      <c r="A1" s="159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39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43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167" t="s">
        <v>42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167" t="s">
        <v>40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customHeight="1" thickTop="1" thickBot="1" x14ac:dyDescent="0.3">
      <c r="A20" s="167" t="s">
        <v>68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customHeight="1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customHeight="1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customHeight="1" thickBot="1" x14ac:dyDescent="0.3">
      <c r="A23" s="169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3" workbookViewId="0">
      <selection activeCell="T9" sqref="T9:U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4.5" customHeight="1" x14ac:dyDescent="0.25">
      <c r="A1" s="159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89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51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thickTop="1" thickBot="1" x14ac:dyDescent="0.3">
      <c r="A12" s="167" t="s">
        <v>52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167" t="s">
        <v>90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12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4" workbookViewId="0">
      <selection activeCell="I27" sqref="I27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4.5" customHeight="1" x14ac:dyDescent="0.25">
      <c r="A1" s="159" t="s">
        <v>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86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53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thickTop="1" thickBot="1" x14ac:dyDescent="0.3">
      <c r="A12" s="167" t="s">
        <v>54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167" t="s">
        <v>87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13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3" workbookViewId="0">
      <selection activeCell="A8" sqref="A8:A1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9" customHeight="1" x14ac:dyDescent="0.25">
      <c r="A1" s="159" t="s">
        <v>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84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thickTop="1" thickBot="1" x14ac:dyDescent="0.3">
      <c r="A8" s="167" t="s">
        <v>55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thickBot="1" x14ac:dyDescent="0.3">
      <c r="A9" s="168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thickTop="1" thickBot="1" x14ac:dyDescent="0.3">
      <c r="A10" s="168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thickBot="1" x14ac:dyDescent="0.3">
      <c r="A11" s="169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thickTop="1" thickBot="1" x14ac:dyDescent="0.3">
      <c r="A12" s="167" t="s">
        <v>56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thickBot="1" x14ac:dyDescent="0.3">
      <c r="A13" s="168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thickTop="1" thickBot="1" x14ac:dyDescent="0.3">
      <c r="A14" s="168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thickBot="1" x14ac:dyDescent="0.3">
      <c r="A15" s="169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167" t="s">
        <v>14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Bot="1" x14ac:dyDescent="0.3">
      <c r="A17" s="168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168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Bot="1" x14ac:dyDescent="0.3">
      <c r="A19" s="169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customHeight="1" thickTop="1" thickBot="1" x14ac:dyDescent="0.3">
      <c r="A20" s="168" t="s">
        <v>11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customHeight="1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customHeight="1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customHeight="1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59" t="s">
        <v>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customHeight="1" thickTop="1" thickBot="1" x14ac:dyDescent="0.3">
      <c r="A4" s="167" t="s">
        <v>9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customHeight="1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customHeight="1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customHeight="1" thickBot="1" x14ac:dyDescent="0.3">
      <c r="A7" s="168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customHeight="1" thickTop="1" thickBot="1" x14ac:dyDescent="0.3">
      <c r="A8" s="240" t="s">
        <v>103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customHeight="1" thickTop="1" thickBot="1" x14ac:dyDescent="0.3">
      <c r="A9" s="240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customHeight="1" thickTop="1" thickBot="1" x14ac:dyDescent="0.3">
      <c r="A10" s="240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customHeight="1" thickTop="1" thickBot="1" x14ac:dyDescent="0.3">
      <c r="A11" s="240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240" t="s">
        <v>60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Top="1" thickBot="1" x14ac:dyDescent="0.3">
      <c r="A13" s="240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240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Top="1" thickBot="1" x14ac:dyDescent="0.3">
      <c r="A15" s="240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thickTop="1" thickBot="1" x14ac:dyDescent="0.3">
      <c r="A16" s="240" t="s">
        <v>25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6.5" thickTop="1" thickBot="1" x14ac:dyDescent="0.3">
      <c r="A17" s="240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thickTop="1" thickBot="1" x14ac:dyDescent="0.3">
      <c r="A18" s="240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6.5" thickTop="1" thickBot="1" x14ac:dyDescent="0.3">
      <c r="A19" s="240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8" t="s">
        <v>29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2" workbookViewId="0">
      <selection activeCell="A24" sqref="A24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59" t="s">
        <v>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customHeight="1" thickTop="1" thickBot="1" x14ac:dyDescent="0.3">
      <c r="A4" s="167" t="s">
        <v>82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customHeight="1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customHeight="1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customHeight="1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customHeight="1" thickTop="1" thickBot="1" x14ac:dyDescent="0.3">
      <c r="A8" s="240" t="s">
        <v>8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customHeight="1" thickTop="1" thickBot="1" x14ac:dyDescent="0.3">
      <c r="A9" s="240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customHeight="1" thickTop="1" thickBot="1" x14ac:dyDescent="0.3">
      <c r="A10" s="240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customHeight="1" thickTop="1" thickBot="1" x14ac:dyDescent="0.3">
      <c r="A11" s="240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240" t="s">
        <v>59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Top="1" thickBot="1" x14ac:dyDescent="0.3">
      <c r="A13" s="240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240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Top="1" thickBot="1" x14ac:dyDescent="0.3">
      <c r="A15" s="240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240" t="s">
        <v>16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Top="1" thickBot="1" x14ac:dyDescent="0.3">
      <c r="A17" s="240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240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Top="1" thickBot="1" x14ac:dyDescent="0.3">
      <c r="A19" s="240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8" t="s">
        <v>34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2"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" customHeight="1" x14ac:dyDescent="0.25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customHeight="1" thickTop="1" thickBot="1" x14ac:dyDescent="0.3">
      <c r="A4" s="167" t="s">
        <v>79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customHeight="1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customHeight="1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customHeight="1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customHeight="1" thickTop="1" thickBot="1" x14ac:dyDescent="0.3">
      <c r="A8" s="240" t="s">
        <v>18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customHeight="1" thickTop="1" thickBot="1" x14ac:dyDescent="0.3">
      <c r="A9" s="240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customHeight="1" thickTop="1" thickBot="1" x14ac:dyDescent="0.3">
      <c r="A10" s="240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customHeight="1" thickTop="1" thickBot="1" x14ac:dyDescent="0.3">
      <c r="A11" s="240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customHeight="1" thickTop="1" thickBot="1" x14ac:dyDescent="0.3">
      <c r="A12" s="240" t="s">
        <v>6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5.75" customHeight="1" thickTop="1" thickBot="1" x14ac:dyDescent="0.3">
      <c r="A13" s="240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customHeight="1" thickTop="1" thickBot="1" x14ac:dyDescent="0.3">
      <c r="A14" s="240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5.75" customHeight="1" thickTop="1" thickBot="1" x14ac:dyDescent="0.3">
      <c r="A15" s="240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240" t="s">
        <v>57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Top="1" thickBot="1" x14ac:dyDescent="0.3">
      <c r="A17" s="240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240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Top="1" thickBot="1" x14ac:dyDescent="0.3">
      <c r="A19" s="240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7" t="s">
        <v>37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topLeftCell="A3"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59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.75" thickBot="1" x14ac:dyDescent="0.3"/>
    <row r="3" spans="1:28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1"/>
      <c r="R3" s="160">
        <v>5</v>
      </c>
      <c r="S3" s="161"/>
      <c r="T3" s="161"/>
      <c r="U3" s="162"/>
      <c r="V3" s="163" t="s">
        <v>1</v>
      </c>
      <c r="W3" s="164"/>
      <c r="X3" s="165" t="s">
        <v>2</v>
      </c>
      <c r="Y3" s="166"/>
      <c r="Z3" s="165" t="s">
        <v>3</v>
      </c>
      <c r="AA3" s="166"/>
      <c r="AB3" s="2" t="s">
        <v>4</v>
      </c>
    </row>
    <row r="4" spans="1:28" ht="16.5" thickTop="1" thickBot="1" x14ac:dyDescent="0.3">
      <c r="A4" s="167" t="s">
        <v>77</v>
      </c>
      <c r="B4" s="170"/>
      <c r="C4" s="171"/>
      <c r="D4" s="171"/>
      <c r="E4" s="172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6"/>
      <c r="R4" s="9"/>
      <c r="S4" s="10"/>
      <c r="T4" s="5"/>
      <c r="U4" s="8"/>
      <c r="V4" s="179">
        <f>T5+P5+L5+H5</f>
        <v>0</v>
      </c>
      <c r="W4" s="181">
        <f>V4+V6</f>
        <v>0</v>
      </c>
      <c r="X4" s="184">
        <f>J4+J5+L4+N4+N5+P4+H4+F4+F5+R4+R5+T4</f>
        <v>0</v>
      </c>
      <c r="Y4" s="186">
        <f>K5+K4+M4+O5+O4+U4+I4+G4+G5+Q4+S4+S5</f>
        <v>0</v>
      </c>
      <c r="Z4" s="190">
        <f>X4+X6</f>
        <v>0</v>
      </c>
      <c r="AA4" s="193">
        <f>Y4+Y6</f>
        <v>0</v>
      </c>
      <c r="AB4" s="196"/>
    </row>
    <row r="5" spans="1:28" ht="15.75" thickBot="1" x14ac:dyDescent="0.3">
      <c r="A5" s="168"/>
      <c r="B5" s="173"/>
      <c r="C5" s="174"/>
      <c r="D5" s="174"/>
      <c r="E5" s="175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3"/>
      <c r="S5" s="14"/>
      <c r="T5" s="199"/>
      <c r="U5" s="200"/>
      <c r="V5" s="180"/>
      <c r="W5" s="182"/>
      <c r="X5" s="185"/>
      <c r="Y5" s="187"/>
      <c r="Z5" s="191"/>
      <c r="AA5" s="194"/>
      <c r="AB5" s="197"/>
    </row>
    <row r="6" spans="1:28" ht="16.5" thickTop="1" thickBot="1" x14ac:dyDescent="0.3">
      <c r="A6" s="168"/>
      <c r="B6" s="173"/>
      <c r="C6" s="174"/>
      <c r="D6" s="174"/>
      <c r="E6" s="175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6"/>
      <c r="R6" s="18"/>
      <c r="S6" s="19"/>
      <c r="T6" s="17"/>
      <c r="U6" s="8"/>
      <c r="V6" s="179">
        <f>T7+P7+L7+H7</f>
        <v>0</v>
      </c>
      <c r="W6" s="182"/>
      <c r="X6" s="184">
        <f>J6+J7+L6+N6+N7+P6+H6+F6+F7+T6+R6+R7</f>
        <v>0</v>
      </c>
      <c r="Y6" s="186">
        <f>K7+K6+M6+O7+O6+U6+I6+G6+G7+S6+S7+Q6</f>
        <v>0</v>
      </c>
      <c r="Z6" s="191"/>
      <c r="AA6" s="194"/>
      <c r="AB6" s="197"/>
    </row>
    <row r="7" spans="1:28" ht="15.75" thickBot="1" x14ac:dyDescent="0.3">
      <c r="A7" s="169"/>
      <c r="B7" s="176"/>
      <c r="C7" s="177"/>
      <c r="D7" s="177"/>
      <c r="E7" s="178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22"/>
      <c r="S7" s="23"/>
      <c r="T7" s="188"/>
      <c r="U7" s="189"/>
      <c r="V7" s="180"/>
      <c r="W7" s="183"/>
      <c r="X7" s="185"/>
      <c r="Y7" s="187"/>
      <c r="Z7" s="192"/>
      <c r="AA7" s="195"/>
      <c r="AB7" s="198"/>
    </row>
    <row r="8" spans="1:28" ht="16.5" customHeight="1" thickTop="1" thickBot="1" x14ac:dyDescent="0.3">
      <c r="A8" s="240" t="s">
        <v>22</v>
      </c>
      <c r="B8" s="24">
        <f>G4</f>
        <v>0</v>
      </c>
      <c r="C8" s="25">
        <f>F4</f>
        <v>0</v>
      </c>
      <c r="D8" s="26">
        <f>I4</f>
        <v>0</v>
      </c>
      <c r="E8" s="27">
        <f>H4</f>
        <v>0</v>
      </c>
      <c r="F8" s="201"/>
      <c r="G8" s="202"/>
      <c r="H8" s="202"/>
      <c r="I8" s="203"/>
      <c r="J8" s="28"/>
      <c r="K8" s="29"/>
      <c r="L8" s="30"/>
      <c r="M8" s="31"/>
      <c r="N8" s="32"/>
      <c r="O8" s="29"/>
      <c r="P8" s="30"/>
      <c r="Q8" s="33"/>
      <c r="R8" s="34"/>
      <c r="S8" s="29"/>
      <c r="T8" s="35"/>
      <c r="U8" s="31"/>
      <c r="V8" s="179">
        <f>T9+P9+L9+D9</f>
        <v>0</v>
      </c>
      <c r="W8" s="181">
        <f>V8+V10</f>
        <v>0</v>
      </c>
      <c r="X8" s="184">
        <f>J8+J9+L8+N8+N9+P8+D8+B8+B9+R8+R9+T8</f>
        <v>0</v>
      </c>
      <c r="Y8" s="186">
        <f>K9+K8+M8+O9+O8+U8+E8+C8+C9+S8+S9+Q8</f>
        <v>0</v>
      </c>
      <c r="Z8" s="184">
        <f>X8+X10</f>
        <v>0</v>
      </c>
      <c r="AA8" s="186">
        <f>Y8+Y10</f>
        <v>0</v>
      </c>
      <c r="AB8" s="218"/>
    </row>
    <row r="9" spans="1:28" ht="15.75" customHeight="1" thickTop="1" thickBot="1" x14ac:dyDescent="0.3">
      <c r="A9" s="240"/>
      <c r="B9" s="36">
        <f>G5</f>
        <v>0</v>
      </c>
      <c r="C9" s="37">
        <f>F5</f>
        <v>0</v>
      </c>
      <c r="D9" s="221"/>
      <c r="E9" s="222"/>
      <c r="F9" s="204"/>
      <c r="G9" s="205"/>
      <c r="H9" s="205"/>
      <c r="I9" s="206"/>
      <c r="J9" s="38"/>
      <c r="K9" s="39"/>
      <c r="L9" s="223"/>
      <c r="M9" s="224"/>
      <c r="N9" s="38"/>
      <c r="O9" s="39"/>
      <c r="P9" s="223"/>
      <c r="Q9" s="224"/>
      <c r="R9" s="40"/>
      <c r="S9" s="39"/>
      <c r="T9" s="223"/>
      <c r="U9" s="224"/>
      <c r="V9" s="180"/>
      <c r="W9" s="182"/>
      <c r="X9" s="185"/>
      <c r="Y9" s="187"/>
      <c r="Z9" s="214"/>
      <c r="AA9" s="216"/>
      <c r="AB9" s="219"/>
    </row>
    <row r="10" spans="1:28" ht="16.5" customHeight="1" thickTop="1" thickBot="1" x14ac:dyDescent="0.3">
      <c r="A10" s="240"/>
      <c r="B10" s="41">
        <f>G6</f>
        <v>0</v>
      </c>
      <c r="C10" s="42">
        <f>F6</f>
        <v>0</v>
      </c>
      <c r="D10" s="43">
        <f>I6</f>
        <v>0</v>
      </c>
      <c r="E10" s="44">
        <f>H6</f>
        <v>0</v>
      </c>
      <c r="F10" s="204"/>
      <c r="G10" s="205"/>
      <c r="H10" s="205"/>
      <c r="I10" s="206"/>
      <c r="J10" s="45"/>
      <c r="K10" s="46"/>
      <c r="L10" s="47"/>
      <c r="M10" s="31"/>
      <c r="N10" s="45"/>
      <c r="O10" s="46"/>
      <c r="P10" s="47"/>
      <c r="Q10" s="33"/>
      <c r="R10" s="48"/>
      <c r="S10" s="46"/>
      <c r="T10" s="33"/>
      <c r="U10" s="49"/>
      <c r="V10" s="179">
        <f>P11+L11+D11+T11</f>
        <v>0</v>
      </c>
      <c r="W10" s="182"/>
      <c r="X10" s="184">
        <f>J10+J11+L10+N10+N11+P10+D10+B10+B11+R10+R11+T10</f>
        <v>0</v>
      </c>
      <c r="Y10" s="186">
        <f>K11+K10+M10+O11+O10+U10+E10+C10+C11+S10+S11+Q10</f>
        <v>0</v>
      </c>
      <c r="Z10" s="214"/>
      <c r="AA10" s="216"/>
      <c r="AB10" s="219"/>
    </row>
    <row r="11" spans="1:28" ht="15.75" customHeight="1" thickTop="1" thickBot="1" x14ac:dyDescent="0.3">
      <c r="A11" s="240"/>
      <c r="B11" s="50">
        <f>G7</f>
        <v>0</v>
      </c>
      <c r="C11" s="51">
        <f>F7</f>
        <v>0</v>
      </c>
      <c r="D11" s="210"/>
      <c r="E11" s="211"/>
      <c r="F11" s="207"/>
      <c r="G11" s="208"/>
      <c r="H11" s="208"/>
      <c r="I11" s="209"/>
      <c r="J11" s="52"/>
      <c r="K11" s="53"/>
      <c r="L11" s="212"/>
      <c r="M11" s="213"/>
      <c r="N11" s="52"/>
      <c r="O11" s="53"/>
      <c r="P11" s="212"/>
      <c r="Q11" s="213"/>
      <c r="R11" s="54"/>
      <c r="S11" s="53"/>
      <c r="T11" s="212"/>
      <c r="U11" s="213"/>
      <c r="V11" s="180"/>
      <c r="W11" s="183"/>
      <c r="X11" s="185"/>
      <c r="Y11" s="187"/>
      <c r="Z11" s="215"/>
      <c r="AA11" s="217"/>
      <c r="AB11" s="220"/>
    </row>
    <row r="12" spans="1:28" ht="16.5" thickTop="1" thickBot="1" x14ac:dyDescent="0.3">
      <c r="A12" s="240" t="s">
        <v>102</v>
      </c>
      <c r="B12" s="32">
        <f>K4</f>
        <v>0</v>
      </c>
      <c r="C12" s="29">
        <f>J4</f>
        <v>0</v>
      </c>
      <c r="D12" s="30">
        <f>M4</f>
        <v>0</v>
      </c>
      <c r="E12" s="31">
        <f>L4</f>
        <v>0</v>
      </c>
      <c r="F12" s="55">
        <f>K8</f>
        <v>0</v>
      </c>
      <c r="G12" s="56">
        <f>J8</f>
        <v>0</v>
      </c>
      <c r="H12" s="35">
        <f>M8</f>
        <v>0</v>
      </c>
      <c r="I12" s="33">
        <f>L8</f>
        <v>0</v>
      </c>
      <c r="J12" s="201"/>
      <c r="K12" s="202"/>
      <c r="L12" s="202"/>
      <c r="M12" s="203"/>
      <c r="N12" s="32"/>
      <c r="O12" s="29"/>
      <c r="P12" s="30"/>
      <c r="Q12" s="33"/>
      <c r="R12" s="34"/>
      <c r="S12" s="29"/>
      <c r="T12" s="33"/>
      <c r="U12" s="57"/>
      <c r="V12" s="179">
        <f>P13+H13+D13+T13</f>
        <v>0</v>
      </c>
      <c r="W12" s="181">
        <f>V12+V14</f>
        <v>0</v>
      </c>
      <c r="X12" s="184">
        <f>H12+F12+F13+D12+B12+B13+N12+N13+P12+R12+R13+T12</f>
        <v>0</v>
      </c>
      <c r="Y12" s="186">
        <f>I12+G12+G13+E12+C12+C13+O13+O12+U12+S12+S13+Q12</f>
        <v>0</v>
      </c>
      <c r="Z12" s="184">
        <f>X12+X14</f>
        <v>0</v>
      </c>
      <c r="AA12" s="186">
        <f>Y12+Y14</f>
        <v>0</v>
      </c>
      <c r="AB12" s="218"/>
    </row>
    <row r="13" spans="1:28" ht="16.5" thickTop="1" thickBot="1" x14ac:dyDescent="0.3">
      <c r="A13" s="240"/>
      <c r="B13" s="38">
        <f>K5</f>
        <v>0</v>
      </c>
      <c r="C13" s="39">
        <f>J5</f>
        <v>0</v>
      </c>
      <c r="D13" s="223"/>
      <c r="E13" s="224"/>
      <c r="F13" s="58">
        <f>K9</f>
        <v>0</v>
      </c>
      <c r="G13" s="59">
        <f>J9</f>
        <v>0</v>
      </c>
      <c r="H13" s="223"/>
      <c r="I13" s="224"/>
      <c r="J13" s="204"/>
      <c r="K13" s="205"/>
      <c r="L13" s="205"/>
      <c r="M13" s="206"/>
      <c r="N13" s="38"/>
      <c r="O13" s="39"/>
      <c r="P13" s="223"/>
      <c r="Q13" s="224"/>
      <c r="R13" s="40"/>
      <c r="S13" s="39"/>
      <c r="T13" s="223"/>
      <c r="U13" s="224"/>
      <c r="V13" s="180"/>
      <c r="W13" s="182"/>
      <c r="X13" s="185"/>
      <c r="Y13" s="187"/>
      <c r="Z13" s="214"/>
      <c r="AA13" s="216"/>
      <c r="AB13" s="219"/>
    </row>
    <row r="14" spans="1:28" ht="16.5" thickTop="1" thickBot="1" x14ac:dyDescent="0.3">
      <c r="A14" s="240"/>
      <c r="B14" s="45">
        <f>K6</f>
        <v>0</v>
      </c>
      <c r="C14" s="46">
        <f>J6</f>
        <v>0</v>
      </c>
      <c r="D14" s="47">
        <f>M6</f>
        <v>0</v>
      </c>
      <c r="E14" s="31">
        <f>L6</f>
        <v>0</v>
      </c>
      <c r="F14" s="60">
        <f>K10</f>
        <v>0</v>
      </c>
      <c r="G14" s="61">
        <f>J10</f>
        <v>0</v>
      </c>
      <c r="H14" s="62">
        <f>M10</f>
        <v>0</v>
      </c>
      <c r="I14" s="33">
        <f>L10</f>
        <v>0</v>
      </c>
      <c r="J14" s="204"/>
      <c r="K14" s="205"/>
      <c r="L14" s="205"/>
      <c r="M14" s="206"/>
      <c r="N14" s="45"/>
      <c r="O14" s="46"/>
      <c r="P14" s="47"/>
      <c r="Q14" s="33"/>
      <c r="R14" s="48"/>
      <c r="S14" s="46"/>
      <c r="T14" s="33"/>
      <c r="U14" s="49"/>
      <c r="V14" s="179">
        <f>P15+H15+D15+T15</f>
        <v>0</v>
      </c>
      <c r="W14" s="182"/>
      <c r="X14" s="184">
        <f>H14+F14+F15+D14+B14+B15+N14+N15+P14+R14+R15+T14</f>
        <v>0</v>
      </c>
      <c r="Y14" s="186">
        <f>I14+G14+G15+E14+C14+C15+O15+O14+U14+S14+S15+Q14</f>
        <v>0</v>
      </c>
      <c r="Z14" s="214"/>
      <c r="AA14" s="216"/>
      <c r="AB14" s="219"/>
    </row>
    <row r="15" spans="1:28" ht="16.5" thickTop="1" thickBot="1" x14ac:dyDescent="0.3">
      <c r="A15" s="240"/>
      <c r="B15" s="52">
        <f>K7</f>
        <v>0</v>
      </c>
      <c r="C15" s="53">
        <f>J7</f>
        <v>0</v>
      </c>
      <c r="D15" s="212"/>
      <c r="E15" s="213"/>
      <c r="F15" s="53">
        <f>K11</f>
        <v>0</v>
      </c>
      <c r="G15" s="63">
        <f>J11</f>
        <v>0</v>
      </c>
      <c r="H15" s="212"/>
      <c r="I15" s="213"/>
      <c r="J15" s="207"/>
      <c r="K15" s="208"/>
      <c r="L15" s="208"/>
      <c r="M15" s="209"/>
      <c r="N15" s="52"/>
      <c r="O15" s="53"/>
      <c r="P15" s="212"/>
      <c r="Q15" s="213"/>
      <c r="R15" s="54"/>
      <c r="S15" s="53"/>
      <c r="T15" s="212"/>
      <c r="U15" s="213"/>
      <c r="V15" s="180"/>
      <c r="W15" s="183"/>
      <c r="X15" s="185"/>
      <c r="Y15" s="187"/>
      <c r="Z15" s="215"/>
      <c r="AA15" s="217"/>
      <c r="AB15" s="220"/>
    </row>
    <row r="16" spans="1:28" ht="16.5" customHeight="1" thickTop="1" thickBot="1" x14ac:dyDescent="0.3">
      <c r="A16" s="240" t="s">
        <v>17</v>
      </c>
      <c r="B16" s="32">
        <f>O4</f>
        <v>0</v>
      </c>
      <c r="C16" s="29">
        <f>N4</f>
        <v>0</v>
      </c>
      <c r="D16" s="30">
        <f>Q4</f>
        <v>0</v>
      </c>
      <c r="E16" s="64">
        <f>P4</f>
        <v>0</v>
      </c>
      <c r="F16" s="55">
        <f>O8</f>
        <v>0</v>
      </c>
      <c r="G16" s="56">
        <f>N8</f>
        <v>0</v>
      </c>
      <c r="H16" s="35">
        <f>Q8</f>
        <v>0</v>
      </c>
      <c r="I16" s="65">
        <f>P8</f>
        <v>0</v>
      </c>
      <c r="J16" s="32">
        <f>O12</f>
        <v>0</v>
      </c>
      <c r="K16" s="29">
        <f>N12</f>
        <v>0</v>
      </c>
      <c r="L16" s="30">
        <f>Q12</f>
        <v>0</v>
      </c>
      <c r="M16" s="64">
        <f>P12</f>
        <v>0</v>
      </c>
      <c r="N16" s="201"/>
      <c r="O16" s="202"/>
      <c r="P16" s="202"/>
      <c r="Q16" s="203"/>
      <c r="R16" s="66"/>
      <c r="S16" s="67"/>
      <c r="T16" s="68"/>
      <c r="U16" s="69"/>
      <c r="V16" s="179">
        <f>H17+D17+L17+T17</f>
        <v>0</v>
      </c>
      <c r="W16" s="181">
        <f>V16+V18</f>
        <v>0</v>
      </c>
      <c r="X16" s="184">
        <f>J16+J17+L16+B16+B17+D16+F16+F17+H16+R16+R17+T16</f>
        <v>0</v>
      </c>
      <c r="Y16" s="186">
        <f>K17+K16+M16+C17+C16+E16+I16+G16+G17+S16+S17+U16</f>
        <v>0</v>
      </c>
      <c r="Z16" s="184">
        <f>X16+X18</f>
        <v>0</v>
      </c>
      <c r="AA16" s="186">
        <f>Y16+Y18</f>
        <v>0</v>
      </c>
      <c r="AB16" s="218"/>
    </row>
    <row r="17" spans="1:28" ht="15.75" customHeight="1" thickTop="1" thickBot="1" x14ac:dyDescent="0.3">
      <c r="A17" s="240"/>
      <c r="B17" s="38">
        <f>O5</f>
        <v>0</v>
      </c>
      <c r="C17" s="39">
        <f>N5</f>
        <v>0</v>
      </c>
      <c r="D17" s="223"/>
      <c r="E17" s="224"/>
      <c r="F17" s="39">
        <f>O9</f>
        <v>0</v>
      </c>
      <c r="G17" s="59">
        <f>N9</f>
        <v>0</v>
      </c>
      <c r="H17" s="223"/>
      <c r="I17" s="224"/>
      <c r="J17" s="38">
        <f>O13</f>
        <v>0</v>
      </c>
      <c r="K17" s="39">
        <f>N13</f>
        <v>0</v>
      </c>
      <c r="L17" s="223"/>
      <c r="M17" s="224"/>
      <c r="N17" s="204"/>
      <c r="O17" s="205"/>
      <c r="P17" s="205"/>
      <c r="Q17" s="206"/>
      <c r="R17" s="70"/>
      <c r="S17" s="71"/>
      <c r="T17" s="221"/>
      <c r="U17" s="222"/>
      <c r="V17" s="180"/>
      <c r="W17" s="182"/>
      <c r="X17" s="185"/>
      <c r="Y17" s="187"/>
      <c r="Z17" s="214"/>
      <c r="AA17" s="216"/>
      <c r="AB17" s="219"/>
    </row>
    <row r="18" spans="1:28" ht="16.5" customHeight="1" thickTop="1" thickBot="1" x14ac:dyDescent="0.3">
      <c r="A18" s="240"/>
      <c r="B18" s="45">
        <f>O6</f>
        <v>0</v>
      </c>
      <c r="C18" s="46">
        <f>N6</f>
        <v>0</v>
      </c>
      <c r="D18" s="72">
        <f>Q6</f>
        <v>0</v>
      </c>
      <c r="E18" s="31">
        <f>P6</f>
        <v>0</v>
      </c>
      <c r="F18" s="60">
        <f>O10</f>
        <v>0</v>
      </c>
      <c r="G18" s="61">
        <f>N10</f>
        <v>0</v>
      </c>
      <c r="H18" s="73">
        <f>Q10</f>
        <v>0</v>
      </c>
      <c r="I18" s="33">
        <f>P10</f>
        <v>0</v>
      </c>
      <c r="J18" s="45">
        <f>O14</f>
        <v>0</v>
      </c>
      <c r="K18" s="46">
        <f>N14</f>
        <v>0</v>
      </c>
      <c r="L18" s="72">
        <f>Q14</f>
        <v>0</v>
      </c>
      <c r="M18" s="31">
        <f>P14</f>
        <v>0</v>
      </c>
      <c r="N18" s="204"/>
      <c r="O18" s="205"/>
      <c r="P18" s="205"/>
      <c r="Q18" s="206"/>
      <c r="R18" s="74"/>
      <c r="S18" s="75"/>
      <c r="T18" s="76"/>
      <c r="U18" s="77"/>
      <c r="V18" s="179">
        <f>D19+H19+L19+T19</f>
        <v>0</v>
      </c>
      <c r="W18" s="182"/>
      <c r="X18" s="184">
        <f>F19+J19+R18+R19+T18+J18+L18+B18+D18+F18+H18+B19</f>
        <v>0</v>
      </c>
      <c r="Y18" s="186">
        <f>K18+M18+C18+E18+I18+G18+C19+G19+K19+S18+S19+U18</f>
        <v>0</v>
      </c>
      <c r="Z18" s="214"/>
      <c r="AA18" s="216"/>
      <c r="AB18" s="219"/>
    </row>
    <row r="19" spans="1:28" ht="15.75" customHeight="1" thickTop="1" thickBot="1" x14ac:dyDescent="0.3">
      <c r="A19" s="240"/>
      <c r="B19" s="52">
        <f>O7</f>
        <v>0</v>
      </c>
      <c r="C19" s="53">
        <f>N7</f>
        <v>0</v>
      </c>
      <c r="D19" s="212"/>
      <c r="E19" s="213"/>
      <c r="F19" s="53">
        <f>O11</f>
        <v>0</v>
      </c>
      <c r="G19" s="63">
        <f>N11</f>
        <v>0</v>
      </c>
      <c r="H19" s="212"/>
      <c r="I19" s="213"/>
      <c r="J19" s="52">
        <f>O15</f>
        <v>0</v>
      </c>
      <c r="K19" s="53">
        <f>N15</f>
        <v>0</v>
      </c>
      <c r="L19" s="212"/>
      <c r="M19" s="213"/>
      <c r="N19" s="207"/>
      <c r="O19" s="208"/>
      <c r="P19" s="208"/>
      <c r="Q19" s="209"/>
      <c r="R19" s="78"/>
      <c r="S19" s="79"/>
      <c r="T19" s="210"/>
      <c r="U19" s="211"/>
      <c r="V19" s="225"/>
      <c r="W19" s="183"/>
      <c r="X19" s="215"/>
      <c r="Y19" s="217"/>
      <c r="Z19" s="215"/>
      <c r="AA19" s="217"/>
      <c r="AB19" s="220"/>
    </row>
    <row r="20" spans="1:28" ht="16.5" thickTop="1" thickBot="1" x14ac:dyDescent="0.3">
      <c r="A20" s="168" t="s">
        <v>41</v>
      </c>
      <c r="B20" s="32">
        <f>S4</f>
        <v>0</v>
      </c>
      <c r="C20" s="80">
        <f>R4</f>
        <v>0</v>
      </c>
      <c r="D20" s="35">
        <f>U4</f>
        <v>0</v>
      </c>
      <c r="E20" s="64">
        <f>T4</f>
        <v>0</v>
      </c>
      <c r="F20" s="55">
        <f>S8</f>
        <v>0</v>
      </c>
      <c r="G20" s="56">
        <f>R8</f>
        <v>0</v>
      </c>
      <c r="H20" s="35">
        <f>U8</f>
        <v>0</v>
      </c>
      <c r="I20" s="33">
        <f>T8</f>
        <v>0</v>
      </c>
      <c r="J20" s="32">
        <f>S12</f>
        <v>0</v>
      </c>
      <c r="K20" s="80">
        <f>R12</f>
        <v>0</v>
      </c>
      <c r="L20" s="35">
        <f>U12</f>
        <v>0</v>
      </c>
      <c r="M20" s="31">
        <f>T12</f>
        <v>0</v>
      </c>
      <c r="N20" s="66">
        <f>S16</f>
        <v>0</v>
      </c>
      <c r="O20" s="81">
        <f>R16</f>
        <v>0</v>
      </c>
      <c r="P20" s="26">
        <f>U16</f>
        <v>0</v>
      </c>
      <c r="Q20" s="44">
        <f>T16</f>
        <v>0</v>
      </c>
      <c r="R20" s="204"/>
      <c r="S20" s="205"/>
      <c r="T20" s="205"/>
      <c r="U20" s="206"/>
      <c r="V20" s="179">
        <f>P21+L21+H21+D21</f>
        <v>0</v>
      </c>
      <c r="W20" s="182">
        <f>V20+V22</f>
        <v>0</v>
      </c>
      <c r="X20" s="184">
        <f>P20+N20+N21+L20+J20+J21+H20+F20+F21+D20+B20+B21</f>
        <v>0</v>
      </c>
      <c r="Y20" s="186">
        <f>Q20+O20+O21+M20+K20+K21+I20+G20+G21+E20+C20+C21</f>
        <v>0</v>
      </c>
      <c r="Z20" s="214">
        <f>X20+X22</f>
        <v>0</v>
      </c>
      <c r="AA20" s="216">
        <f>Y20+Y22</f>
        <v>0</v>
      </c>
      <c r="AB20" s="219"/>
    </row>
    <row r="21" spans="1:28" ht="15.75" thickBot="1" x14ac:dyDescent="0.3">
      <c r="A21" s="168"/>
      <c r="B21" s="38">
        <f>S5</f>
        <v>0</v>
      </c>
      <c r="C21" s="39">
        <f>R5</f>
        <v>0</v>
      </c>
      <c r="D21" s="223"/>
      <c r="E21" s="224"/>
      <c r="F21" s="39">
        <f>S9</f>
        <v>0</v>
      </c>
      <c r="G21" s="59">
        <f>R9</f>
        <v>0</v>
      </c>
      <c r="H21" s="223"/>
      <c r="I21" s="224"/>
      <c r="J21" s="38">
        <f>S13</f>
        <v>0</v>
      </c>
      <c r="K21" s="39">
        <f>R13</f>
        <v>0</v>
      </c>
      <c r="L21" s="223"/>
      <c r="M21" s="224"/>
      <c r="N21" s="70">
        <f>S17</f>
        <v>0</v>
      </c>
      <c r="O21" s="71">
        <f>R17</f>
        <v>0</v>
      </c>
      <c r="P21" s="221"/>
      <c r="Q21" s="222"/>
      <c r="R21" s="204"/>
      <c r="S21" s="205"/>
      <c r="T21" s="205"/>
      <c r="U21" s="206"/>
      <c r="V21" s="225"/>
      <c r="W21" s="182"/>
      <c r="X21" s="215"/>
      <c r="Y21" s="217"/>
      <c r="Z21" s="214"/>
      <c r="AA21" s="216"/>
      <c r="AB21" s="219"/>
    </row>
    <row r="22" spans="1:28" ht="15.75" thickBot="1" x14ac:dyDescent="0.3">
      <c r="A22" s="168"/>
      <c r="B22" s="45">
        <f>S6</f>
        <v>0</v>
      </c>
      <c r="C22" s="46">
        <f>R6</f>
        <v>0</v>
      </c>
      <c r="D22" s="62">
        <f>U6</f>
        <v>0</v>
      </c>
      <c r="E22" s="31">
        <f>T6</f>
        <v>0</v>
      </c>
      <c r="F22" s="60">
        <f>S10</f>
        <v>0</v>
      </c>
      <c r="G22" s="61">
        <f>R10</f>
        <v>0</v>
      </c>
      <c r="H22" s="62">
        <f>U10</f>
        <v>0</v>
      </c>
      <c r="I22" s="33">
        <f>T10</f>
        <v>0</v>
      </c>
      <c r="J22" s="45">
        <f>S14</f>
        <v>0</v>
      </c>
      <c r="K22" s="82">
        <f>R14</f>
        <v>0</v>
      </c>
      <c r="L22" s="62">
        <f>U14</f>
        <v>0</v>
      </c>
      <c r="M22" s="31">
        <f>T14</f>
        <v>0</v>
      </c>
      <c r="N22" s="74">
        <f>S18</f>
        <v>0</v>
      </c>
      <c r="O22" s="83">
        <f>R18</f>
        <v>0</v>
      </c>
      <c r="P22" s="43">
        <f>U18</f>
        <v>0</v>
      </c>
      <c r="Q22" s="44">
        <f>T18</f>
        <v>0</v>
      </c>
      <c r="R22" s="204"/>
      <c r="S22" s="205"/>
      <c r="T22" s="205"/>
      <c r="U22" s="206"/>
      <c r="V22" s="238">
        <f>P23+L23+H23+D23</f>
        <v>0</v>
      </c>
      <c r="W22" s="182"/>
      <c r="X22" s="214">
        <f>P22+N22+N23+L22+J22+J23+H22+F22+F23+D22+B22+B23</f>
        <v>0</v>
      </c>
      <c r="Y22" s="216">
        <f>Q22+O22+O23+M22+K22+K23+I22+G22+G23+E22+C22+C23</f>
        <v>0</v>
      </c>
      <c r="Z22" s="214"/>
      <c r="AA22" s="216"/>
      <c r="AB22" s="219"/>
    </row>
    <row r="23" spans="1:28" ht="15.75" thickBot="1" x14ac:dyDescent="0.3">
      <c r="A23" s="226"/>
      <c r="B23" s="84">
        <f>S7</f>
        <v>0</v>
      </c>
      <c r="C23" s="85">
        <f>R7</f>
        <v>0</v>
      </c>
      <c r="D23" s="231"/>
      <c r="E23" s="232"/>
      <c r="F23" s="85">
        <f>S11</f>
        <v>0</v>
      </c>
      <c r="G23" s="86">
        <f>R11</f>
        <v>0</v>
      </c>
      <c r="H23" s="231"/>
      <c r="I23" s="232"/>
      <c r="J23" s="84">
        <f>S15</f>
        <v>0</v>
      </c>
      <c r="K23" s="85">
        <f>R15</f>
        <v>0</v>
      </c>
      <c r="L23" s="231"/>
      <c r="M23" s="232"/>
      <c r="N23" s="87">
        <f>S19</f>
        <v>0</v>
      </c>
      <c r="O23" s="88">
        <f>R19</f>
        <v>0</v>
      </c>
      <c r="P23" s="233"/>
      <c r="Q23" s="234"/>
      <c r="R23" s="227"/>
      <c r="S23" s="228"/>
      <c r="T23" s="228"/>
      <c r="U23" s="229"/>
      <c r="V23" s="239"/>
      <c r="W23" s="230"/>
      <c r="X23" s="235"/>
      <c r="Y23" s="236"/>
      <c r="Z23" s="235"/>
      <c r="AA23" s="236"/>
      <c r="AB23" s="237"/>
    </row>
    <row r="24" spans="1:28" ht="15.75" thickTop="1" x14ac:dyDescent="0.25"/>
    <row r="26" spans="1:28" x14ac:dyDescent="0.25">
      <c r="A26" t="s">
        <v>5</v>
      </c>
    </row>
  </sheetData>
  <mergeCells count="109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F16" sqref="F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159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5.75" thickBot="1" x14ac:dyDescent="0.3"/>
    <row r="3" spans="1:24" ht="43.5" thickTop="1" thickBot="1" x14ac:dyDescent="0.3">
      <c r="A3" s="1" t="s">
        <v>0</v>
      </c>
      <c r="B3" s="160">
        <v>1</v>
      </c>
      <c r="C3" s="161"/>
      <c r="D3" s="161"/>
      <c r="E3" s="162"/>
      <c r="F3" s="160">
        <v>2</v>
      </c>
      <c r="G3" s="161"/>
      <c r="H3" s="161"/>
      <c r="I3" s="162"/>
      <c r="J3" s="160">
        <v>3</v>
      </c>
      <c r="K3" s="161"/>
      <c r="L3" s="161"/>
      <c r="M3" s="162"/>
      <c r="N3" s="160">
        <v>4</v>
      </c>
      <c r="O3" s="161"/>
      <c r="P3" s="161"/>
      <c r="Q3" s="162"/>
      <c r="R3" s="163" t="s">
        <v>1</v>
      </c>
      <c r="S3" s="164"/>
      <c r="T3" s="165" t="s">
        <v>2</v>
      </c>
      <c r="U3" s="166"/>
      <c r="V3" s="165" t="s">
        <v>3</v>
      </c>
      <c r="W3" s="166"/>
      <c r="X3" s="2" t="s">
        <v>4</v>
      </c>
    </row>
    <row r="4" spans="1:24" ht="16.5" customHeight="1" thickTop="1" thickBot="1" x14ac:dyDescent="0.3">
      <c r="A4" s="240" t="s">
        <v>47</v>
      </c>
      <c r="B4" s="269"/>
      <c r="C4" s="270"/>
      <c r="D4" s="270"/>
      <c r="E4" s="271"/>
      <c r="F4" s="3"/>
      <c r="G4" s="4"/>
      <c r="H4" s="5"/>
      <c r="I4" s="6"/>
      <c r="J4" s="3"/>
      <c r="K4" s="7"/>
      <c r="L4" s="5"/>
      <c r="M4" s="8"/>
      <c r="N4" s="3"/>
      <c r="O4" s="7"/>
      <c r="P4" s="5"/>
      <c r="Q4" s="8"/>
      <c r="R4" s="179">
        <f>P5+L5+H5</f>
        <v>0</v>
      </c>
      <c r="S4" s="181">
        <f>R4+R6</f>
        <v>0</v>
      </c>
      <c r="T4" s="184">
        <f>J4+J5+L4+N4+N5+P4+H4+F4+F5</f>
        <v>0</v>
      </c>
      <c r="U4" s="186">
        <f>K5+K4+M4+O5+O4+Q4+I4+G4+G5</f>
        <v>0</v>
      </c>
      <c r="V4" s="190">
        <f>T4+T6</f>
        <v>0</v>
      </c>
      <c r="W4" s="193">
        <f>U4+U6</f>
        <v>0</v>
      </c>
      <c r="X4" s="196"/>
    </row>
    <row r="5" spans="1:24" ht="15.75" customHeight="1" thickTop="1" thickBot="1" x14ac:dyDescent="0.3">
      <c r="A5" s="240"/>
      <c r="B5" s="272"/>
      <c r="C5" s="273"/>
      <c r="D5" s="273"/>
      <c r="E5" s="274"/>
      <c r="F5" s="11"/>
      <c r="G5" s="12"/>
      <c r="H5" s="199"/>
      <c r="I5" s="200"/>
      <c r="J5" s="11"/>
      <c r="K5" s="12"/>
      <c r="L5" s="199"/>
      <c r="M5" s="200"/>
      <c r="N5" s="11"/>
      <c r="O5" s="12"/>
      <c r="P5" s="199"/>
      <c r="Q5" s="200"/>
      <c r="R5" s="180"/>
      <c r="S5" s="182"/>
      <c r="T5" s="185"/>
      <c r="U5" s="187"/>
      <c r="V5" s="191"/>
      <c r="W5" s="194"/>
      <c r="X5" s="197"/>
    </row>
    <row r="6" spans="1:24" ht="16.5" customHeight="1" thickTop="1" thickBot="1" x14ac:dyDescent="0.3">
      <c r="A6" s="240"/>
      <c r="B6" s="272"/>
      <c r="C6" s="273"/>
      <c r="D6" s="273"/>
      <c r="E6" s="274"/>
      <c r="F6" s="15"/>
      <c r="G6" s="16"/>
      <c r="H6" s="17"/>
      <c r="I6" s="6"/>
      <c r="J6" s="15"/>
      <c r="K6" s="16"/>
      <c r="L6" s="17"/>
      <c r="M6" s="8"/>
      <c r="N6" s="15"/>
      <c r="O6" s="16"/>
      <c r="P6" s="17"/>
      <c r="Q6" s="8"/>
      <c r="R6" s="179">
        <f>P7+L7+H7</f>
        <v>0</v>
      </c>
      <c r="S6" s="182"/>
      <c r="T6" s="184">
        <f>J6+J7+L6+N6+N7+P6+H6+F6+F7</f>
        <v>0</v>
      </c>
      <c r="U6" s="186">
        <f>K7+K6+M6+O7+O6+Q6+I6+G6+G7</f>
        <v>0</v>
      </c>
      <c r="V6" s="191"/>
      <c r="W6" s="194"/>
      <c r="X6" s="197"/>
    </row>
    <row r="7" spans="1:24" ht="15.75" customHeight="1" thickTop="1" thickBot="1" x14ac:dyDescent="0.3">
      <c r="A7" s="240"/>
      <c r="B7" s="275"/>
      <c r="C7" s="276"/>
      <c r="D7" s="276"/>
      <c r="E7" s="277"/>
      <c r="F7" s="6"/>
      <c r="G7" s="20"/>
      <c r="H7" s="188"/>
      <c r="I7" s="189"/>
      <c r="J7" s="21"/>
      <c r="K7" s="20"/>
      <c r="L7" s="188"/>
      <c r="M7" s="189"/>
      <c r="N7" s="21"/>
      <c r="O7" s="20"/>
      <c r="P7" s="188"/>
      <c r="Q7" s="189"/>
      <c r="R7" s="180"/>
      <c r="S7" s="183"/>
      <c r="T7" s="185"/>
      <c r="U7" s="187"/>
      <c r="V7" s="192"/>
      <c r="W7" s="195"/>
      <c r="X7" s="198"/>
    </row>
    <row r="8" spans="1:24" ht="16.5" thickTop="1" thickBot="1" x14ac:dyDescent="0.3">
      <c r="A8" s="240" t="s">
        <v>48</v>
      </c>
      <c r="B8" s="89">
        <f>G4</f>
        <v>0</v>
      </c>
      <c r="C8" s="90">
        <f>F4</f>
        <v>0</v>
      </c>
      <c r="D8" s="91">
        <f>I4</f>
        <v>0</v>
      </c>
      <c r="E8" s="92">
        <f>H4</f>
        <v>0</v>
      </c>
      <c r="F8" s="247"/>
      <c r="G8" s="248"/>
      <c r="H8" s="248"/>
      <c r="I8" s="249"/>
      <c r="J8" s="93"/>
      <c r="K8" s="94"/>
      <c r="L8" s="95"/>
      <c r="M8" s="96"/>
      <c r="N8" s="97"/>
      <c r="O8" s="94"/>
      <c r="P8" s="95"/>
      <c r="Q8" s="96"/>
      <c r="R8" s="179">
        <f>P9+L9+D9</f>
        <v>0</v>
      </c>
      <c r="S8" s="181">
        <f>R8+R10</f>
        <v>0</v>
      </c>
      <c r="T8" s="184">
        <f>J8+J9+L8+N8+N9+P8+D8+B8+B9</f>
        <v>0</v>
      </c>
      <c r="U8" s="186">
        <f>K9+K8+M8+O9+O8+Q8+E8+C8+C9</f>
        <v>0</v>
      </c>
      <c r="V8" s="184">
        <f>T8+T10</f>
        <v>0</v>
      </c>
      <c r="W8" s="186">
        <f>U8+U10</f>
        <v>0</v>
      </c>
      <c r="X8" s="218"/>
    </row>
    <row r="9" spans="1:24" ht="16.5" thickTop="1" thickBot="1" x14ac:dyDescent="0.3">
      <c r="A9" s="240"/>
      <c r="B9" s="98">
        <f>G5</f>
        <v>0</v>
      </c>
      <c r="C9" s="99">
        <f>F5</f>
        <v>0</v>
      </c>
      <c r="D9" s="265"/>
      <c r="E9" s="266"/>
      <c r="F9" s="250"/>
      <c r="G9" s="251"/>
      <c r="H9" s="251"/>
      <c r="I9" s="252"/>
      <c r="J9" s="100"/>
      <c r="K9" s="101"/>
      <c r="L9" s="243"/>
      <c r="M9" s="244"/>
      <c r="N9" s="100"/>
      <c r="O9" s="101"/>
      <c r="P9" s="243"/>
      <c r="Q9" s="244"/>
      <c r="R9" s="180"/>
      <c r="S9" s="182"/>
      <c r="T9" s="185"/>
      <c r="U9" s="187"/>
      <c r="V9" s="214"/>
      <c r="W9" s="216"/>
      <c r="X9" s="219"/>
    </row>
    <row r="10" spans="1:24" ht="16.5" thickTop="1" thickBot="1" x14ac:dyDescent="0.3">
      <c r="A10" s="240"/>
      <c r="B10" s="102">
        <f>G6</f>
        <v>0</v>
      </c>
      <c r="C10" s="103">
        <f>F6</f>
        <v>0</v>
      </c>
      <c r="D10" s="104">
        <f>I6</f>
        <v>0</v>
      </c>
      <c r="E10" s="105">
        <f>H6</f>
        <v>0</v>
      </c>
      <c r="F10" s="250"/>
      <c r="G10" s="251"/>
      <c r="H10" s="251"/>
      <c r="I10" s="252"/>
      <c r="J10" s="106"/>
      <c r="K10" s="107"/>
      <c r="L10" s="108"/>
      <c r="M10" s="96"/>
      <c r="N10" s="106"/>
      <c r="O10" s="107"/>
      <c r="P10" s="108"/>
      <c r="Q10" s="96"/>
      <c r="R10" s="179">
        <f>P11+L11+D11</f>
        <v>0</v>
      </c>
      <c r="S10" s="182"/>
      <c r="T10" s="184">
        <f>J10+J11+L10+N10+N11+P10+D10+B10+B11</f>
        <v>0</v>
      </c>
      <c r="U10" s="186">
        <f>K11+K10+M10+O11+O10+Q10+E10+C10+C11</f>
        <v>0</v>
      </c>
      <c r="V10" s="214"/>
      <c r="W10" s="216"/>
      <c r="X10" s="219"/>
    </row>
    <row r="11" spans="1:24" ht="16.5" thickTop="1" thickBot="1" x14ac:dyDescent="0.3">
      <c r="A11" s="240"/>
      <c r="B11" s="109">
        <f>G7</f>
        <v>0</v>
      </c>
      <c r="C11" s="110">
        <f>F7</f>
        <v>0</v>
      </c>
      <c r="D11" s="267"/>
      <c r="E11" s="268"/>
      <c r="F11" s="260"/>
      <c r="G11" s="261"/>
      <c r="H11" s="261"/>
      <c r="I11" s="262"/>
      <c r="J11" s="111"/>
      <c r="K11" s="112"/>
      <c r="L11" s="263"/>
      <c r="M11" s="264"/>
      <c r="N11" s="111"/>
      <c r="O11" s="112"/>
      <c r="P11" s="263"/>
      <c r="Q11" s="264"/>
      <c r="R11" s="180"/>
      <c r="S11" s="183"/>
      <c r="T11" s="185"/>
      <c r="U11" s="187"/>
      <c r="V11" s="215"/>
      <c r="W11" s="217"/>
      <c r="X11" s="220"/>
    </row>
    <row r="12" spans="1:24" ht="16.5" thickTop="1" thickBot="1" x14ac:dyDescent="0.3">
      <c r="A12" s="240" t="s">
        <v>61</v>
      </c>
      <c r="B12" s="93">
        <f>K4</f>
        <v>0</v>
      </c>
      <c r="C12" s="113">
        <f>J4</f>
        <v>0</v>
      </c>
      <c r="D12" s="114">
        <f>M4</f>
        <v>0</v>
      </c>
      <c r="E12" s="115">
        <f>L4</f>
        <v>0</v>
      </c>
      <c r="F12" s="116">
        <f>K8</f>
        <v>0</v>
      </c>
      <c r="G12" s="117">
        <f>J8</f>
        <v>0</v>
      </c>
      <c r="H12" s="118">
        <f>M8</f>
        <v>0</v>
      </c>
      <c r="I12" s="119">
        <f>L8</f>
        <v>0</v>
      </c>
      <c r="J12" s="247"/>
      <c r="K12" s="248"/>
      <c r="L12" s="248"/>
      <c r="M12" s="249"/>
      <c r="N12" s="97"/>
      <c r="O12" s="94"/>
      <c r="P12" s="95"/>
      <c r="Q12" s="96"/>
      <c r="R12" s="179">
        <f>P13+H13+D13</f>
        <v>0</v>
      </c>
      <c r="S12" s="181">
        <f t="shared" ref="S12" si="0">R12+R14</f>
        <v>0</v>
      </c>
      <c r="T12" s="184">
        <f>H12+F12+F13+D12+B12+B13+N12+N13+P12</f>
        <v>0</v>
      </c>
      <c r="U12" s="186">
        <f>I12+G12+G13+E12+C12+C13+O13+O12+Q12</f>
        <v>0</v>
      </c>
      <c r="V12" s="184">
        <f>T12+T14</f>
        <v>0</v>
      </c>
      <c r="W12" s="186">
        <f>U12+U14</f>
        <v>0</v>
      </c>
      <c r="X12" s="218"/>
    </row>
    <row r="13" spans="1:24" ht="16.5" thickTop="1" thickBot="1" x14ac:dyDescent="0.3">
      <c r="A13" s="240"/>
      <c r="B13" s="120">
        <f>K5</f>
        <v>0</v>
      </c>
      <c r="C13" s="121">
        <f>J5</f>
        <v>0</v>
      </c>
      <c r="D13" s="241"/>
      <c r="E13" s="242"/>
      <c r="F13" s="122">
        <f>K9</f>
        <v>0</v>
      </c>
      <c r="G13" s="123">
        <f>J9</f>
        <v>0</v>
      </c>
      <c r="H13" s="243"/>
      <c r="I13" s="244"/>
      <c r="J13" s="250"/>
      <c r="K13" s="251"/>
      <c r="L13" s="251"/>
      <c r="M13" s="252"/>
      <c r="N13" s="100"/>
      <c r="O13" s="101"/>
      <c r="P13" s="243"/>
      <c r="Q13" s="244"/>
      <c r="R13" s="180"/>
      <c r="S13" s="182"/>
      <c r="T13" s="185"/>
      <c r="U13" s="187"/>
      <c r="V13" s="214"/>
      <c r="W13" s="216"/>
      <c r="X13" s="219"/>
    </row>
    <row r="14" spans="1:24" ht="16.5" thickTop="1" thickBot="1" x14ac:dyDescent="0.3">
      <c r="A14" s="240"/>
      <c r="B14" s="124">
        <f>K6</f>
        <v>0</v>
      </c>
      <c r="C14" s="125">
        <f>J6</f>
        <v>0</v>
      </c>
      <c r="D14" s="126">
        <f>M6</f>
        <v>0</v>
      </c>
      <c r="E14" s="115">
        <f>L6</f>
        <v>0</v>
      </c>
      <c r="F14" s="127">
        <f>K10</f>
        <v>0</v>
      </c>
      <c r="G14" s="128">
        <f>J10</f>
        <v>0</v>
      </c>
      <c r="H14" s="129">
        <f>M10</f>
        <v>0</v>
      </c>
      <c r="I14" s="119">
        <f>L10</f>
        <v>0</v>
      </c>
      <c r="J14" s="250"/>
      <c r="K14" s="251"/>
      <c r="L14" s="251"/>
      <c r="M14" s="252"/>
      <c r="N14" s="106"/>
      <c r="O14" s="107"/>
      <c r="P14" s="108"/>
      <c r="Q14" s="96"/>
      <c r="R14" s="179">
        <f>P15+H15+D15</f>
        <v>0</v>
      </c>
      <c r="S14" s="182"/>
      <c r="T14" s="184">
        <f>H14+F14+F15+D14+B14+B15+N14+N15+P14+N14</f>
        <v>0</v>
      </c>
      <c r="U14" s="186">
        <f>I14+G14+G15+E14+C14+C15+O15+O14+Q14</f>
        <v>0</v>
      </c>
      <c r="V14" s="214"/>
      <c r="W14" s="216"/>
      <c r="X14" s="219"/>
    </row>
    <row r="15" spans="1:24" ht="16.5" thickTop="1" thickBot="1" x14ac:dyDescent="0.3">
      <c r="A15" s="240"/>
      <c r="B15" s="130">
        <f>K7</f>
        <v>0</v>
      </c>
      <c r="C15" s="131">
        <f>J7</f>
        <v>0</v>
      </c>
      <c r="D15" s="258"/>
      <c r="E15" s="259"/>
      <c r="F15" s="112">
        <f>K11</f>
        <v>0</v>
      </c>
      <c r="G15" s="132">
        <f>J11</f>
        <v>0</v>
      </c>
      <c r="H15" s="263"/>
      <c r="I15" s="264"/>
      <c r="J15" s="260"/>
      <c r="K15" s="261"/>
      <c r="L15" s="261"/>
      <c r="M15" s="262"/>
      <c r="N15" s="111"/>
      <c r="O15" s="112"/>
      <c r="P15" s="263"/>
      <c r="Q15" s="264"/>
      <c r="R15" s="180"/>
      <c r="S15" s="183"/>
      <c r="T15" s="185"/>
      <c r="U15" s="187"/>
      <c r="V15" s="215"/>
      <c r="W15" s="217"/>
      <c r="X15" s="220"/>
    </row>
    <row r="16" spans="1:24" ht="16.5" thickTop="1" thickBot="1" x14ac:dyDescent="0.3">
      <c r="A16" s="167" t="s">
        <v>49</v>
      </c>
      <c r="B16" s="93">
        <f>O4</f>
        <v>0</v>
      </c>
      <c r="C16" s="113">
        <f>N4</f>
        <v>0</v>
      </c>
      <c r="D16" s="114">
        <f>Q4</f>
        <v>0</v>
      </c>
      <c r="E16" s="115">
        <f>P4</f>
        <v>0</v>
      </c>
      <c r="F16" s="116">
        <f>O8</f>
        <v>0</v>
      </c>
      <c r="G16" s="117">
        <f>N8</f>
        <v>0</v>
      </c>
      <c r="H16" s="118">
        <f>Q8</f>
        <v>0</v>
      </c>
      <c r="I16" s="119">
        <f>P8</f>
        <v>0</v>
      </c>
      <c r="J16" s="97">
        <f>O12</f>
        <v>0</v>
      </c>
      <c r="K16" s="94">
        <f>N12</f>
        <v>0</v>
      </c>
      <c r="L16" s="95">
        <f>Q12</f>
        <v>0</v>
      </c>
      <c r="M16" s="96">
        <f>P12</f>
        <v>0</v>
      </c>
      <c r="N16" s="247"/>
      <c r="O16" s="248"/>
      <c r="P16" s="248"/>
      <c r="Q16" s="249"/>
      <c r="R16" s="179">
        <f>H17+D17+L17</f>
        <v>0</v>
      </c>
      <c r="S16" s="181">
        <f>R16+R18</f>
        <v>0</v>
      </c>
      <c r="T16" s="184">
        <f>J16+J17+L16+B16+B17+D16+F16+F17+H16</f>
        <v>0</v>
      </c>
      <c r="U16" s="186">
        <f>K17+K16+M16+C17+C16+E16+I16+G16+G17</f>
        <v>0</v>
      </c>
      <c r="V16" s="184">
        <f>T16+T18</f>
        <v>0</v>
      </c>
      <c r="W16" s="186">
        <f>U16+U18</f>
        <v>0</v>
      </c>
      <c r="X16" s="218"/>
    </row>
    <row r="17" spans="1:24" ht="15.75" thickBot="1" x14ac:dyDescent="0.3">
      <c r="A17" s="168"/>
      <c r="B17" s="120">
        <f>O5</f>
        <v>0</v>
      </c>
      <c r="C17" s="121">
        <f>N5</f>
        <v>0</v>
      </c>
      <c r="D17" s="241"/>
      <c r="E17" s="242"/>
      <c r="F17" s="101">
        <f>O9</f>
        <v>0</v>
      </c>
      <c r="G17" s="123">
        <f>N9</f>
        <v>0</v>
      </c>
      <c r="H17" s="243"/>
      <c r="I17" s="244"/>
      <c r="J17" s="100">
        <f>O13</f>
        <v>0</v>
      </c>
      <c r="K17" s="101">
        <f>N13</f>
        <v>0</v>
      </c>
      <c r="L17" s="243"/>
      <c r="M17" s="244"/>
      <c r="N17" s="250"/>
      <c r="O17" s="251"/>
      <c r="P17" s="251"/>
      <c r="Q17" s="252"/>
      <c r="R17" s="180"/>
      <c r="S17" s="182"/>
      <c r="T17" s="185"/>
      <c r="U17" s="187"/>
      <c r="V17" s="214"/>
      <c r="W17" s="216"/>
      <c r="X17" s="219"/>
    </row>
    <row r="18" spans="1:24" ht="16.5" thickTop="1" thickBot="1" x14ac:dyDescent="0.3">
      <c r="A18" s="168"/>
      <c r="B18" s="124">
        <f>O6</f>
        <v>0</v>
      </c>
      <c r="C18" s="125">
        <f>N6</f>
        <v>0</v>
      </c>
      <c r="D18" s="126">
        <f>Q6</f>
        <v>0</v>
      </c>
      <c r="E18" s="115">
        <f>P6</f>
        <v>0</v>
      </c>
      <c r="F18" s="127">
        <f>O10</f>
        <v>0</v>
      </c>
      <c r="G18" s="128">
        <f>N10</f>
        <v>0</v>
      </c>
      <c r="H18" s="129">
        <f>Q10</f>
        <v>0</v>
      </c>
      <c r="I18" s="119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96">
        <f>P14</f>
        <v>0</v>
      </c>
      <c r="N18" s="250"/>
      <c r="O18" s="251"/>
      <c r="P18" s="251"/>
      <c r="Q18" s="252"/>
      <c r="R18" s="179">
        <f>H19+D19+L19</f>
        <v>0</v>
      </c>
      <c r="S18" s="182"/>
      <c r="T18" s="184">
        <f>J18+J19+L18+B18+B19+D18+F18+F19+H18</f>
        <v>0</v>
      </c>
      <c r="U18" s="186">
        <f>K19+K18+M18+C19+C18+E18+I18+G18+G19</f>
        <v>0</v>
      </c>
      <c r="V18" s="214"/>
      <c r="W18" s="216"/>
      <c r="X18" s="219"/>
    </row>
    <row r="19" spans="1:24" ht="15.75" thickBot="1" x14ac:dyDescent="0.3">
      <c r="A19" s="226"/>
      <c r="B19" s="133">
        <f>O7</f>
        <v>0</v>
      </c>
      <c r="C19" s="134">
        <f>N7</f>
        <v>0</v>
      </c>
      <c r="D19" s="245"/>
      <c r="E19" s="246"/>
      <c r="F19" s="135">
        <f>O11</f>
        <v>0</v>
      </c>
      <c r="G19" s="136">
        <f>N11</f>
        <v>0</v>
      </c>
      <c r="H19" s="256"/>
      <c r="I19" s="257"/>
      <c r="J19" s="137">
        <f>O15</f>
        <v>0</v>
      </c>
      <c r="K19" s="135">
        <f>N15</f>
        <v>0</v>
      </c>
      <c r="L19" s="256"/>
      <c r="M19" s="257"/>
      <c r="N19" s="253"/>
      <c r="O19" s="254"/>
      <c r="P19" s="254"/>
      <c r="Q19" s="255"/>
      <c r="R19" s="239"/>
      <c r="S19" s="230"/>
      <c r="T19" s="235"/>
      <c r="U19" s="236"/>
      <c r="V19" s="235"/>
      <c r="W19" s="236"/>
      <c r="X19" s="237"/>
    </row>
    <row r="20" spans="1:24" ht="15.75" thickTop="1" x14ac:dyDescent="0.25"/>
    <row r="22" spans="1:24" x14ac:dyDescent="0.25">
      <c r="A22" t="s">
        <v>7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GrI</vt:lpstr>
      <vt:lpstr>GrII</vt:lpstr>
      <vt:lpstr>GrIII</vt:lpstr>
      <vt:lpstr>GrIV</vt:lpstr>
      <vt:lpstr>GrV</vt:lpstr>
      <vt:lpstr>GrVI</vt:lpstr>
      <vt:lpstr>GrVII</vt:lpstr>
      <vt:lpstr>GrVIII</vt:lpstr>
      <vt:lpstr>GrIX</vt:lpstr>
      <vt:lpstr>GrX</vt:lpstr>
      <vt:lpstr>GrXI</vt:lpstr>
      <vt:lpstr>GrXII</vt:lpstr>
      <vt:lpstr>GrXIII</vt:lpstr>
      <vt:lpstr>GrXIV</vt:lpstr>
      <vt:lpstr>GrXV</vt:lpstr>
      <vt:lpstr>GrXVI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2016-11-16T06:53:13Z</cp:lastPrinted>
  <dcterms:created xsi:type="dcterms:W3CDTF">2016-11-14T12:15:05Z</dcterms:created>
  <dcterms:modified xsi:type="dcterms:W3CDTF">2016-11-18T12:16:13Z</dcterms:modified>
</cp:coreProperties>
</file>