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2\"/>
    </mc:Choice>
  </mc:AlternateContent>
  <bookViews>
    <workbookView xWindow="0" yWindow="0" windowWidth="19200" windowHeight="11760" activeTab="6"/>
  </bookViews>
  <sheets>
    <sheet name="2D" sheetId="1" r:id="rId1"/>
    <sheet name="2C" sheetId="2" r:id="rId2"/>
    <sheet name="3D" sheetId="3" r:id="rId3"/>
    <sheet name="3C" sheetId="4" r:id="rId4"/>
    <sheet name="4D" sheetId="5" r:id="rId5"/>
    <sheet name="4C" sheetId="6" r:id="rId6"/>
    <sheet name="Zestawienie zbiorcze" sheetId="7" r:id="rId7"/>
  </sheets>
  <definedNames>
    <definedName name="_xlnm._FilterDatabase" localSheetId="6" hidden="1">'Zestawienie zbiorcze'!$A$1:$A$59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7" l="1"/>
  <c r="B37" i="1"/>
  <c r="H14" i="7" l="1"/>
  <c r="I14" i="7" s="1"/>
  <c r="H27" i="7"/>
  <c r="I27" i="7" s="1"/>
  <c r="H54" i="7" l="1"/>
  <c r="I54" i="7" s="1"/>
  <c r="H52" i="7" l="1"/>
  <c r="I52" i="7" s="1"/>
  <c r="H55" i="7" l="1"/>
  <c r="I55" i="7" s="1"/>
  <c r="H50" i="7" l="1"/>
  <c r="I50" i="7" s="1"/>
  <c r="H56" i="7" l="1"/>
  <c r="I56" i="7" s="1"/>
  <c r="H51" i="7" l="1"/>
  <c r="I51" i="7" s="1"/>
  <c r="H48" i="7" l="1"/>
  <c r="I48" i="7" s="1"/>
  <c r="H4" i="7" l="1"/>
  <c r="I4" i="7" s="1"/>
  <c r="B31" i="5"/>
  <c r="B32" i="3"/>
  <c r="H45" i="7" l="1"/>
  <c r="I45" i="7" s="1"/>
  <c r="H49" i="7" l="1"/>
  <c r="I49" i="7" s="1"/>
  <c r="H53" i="7" l="1"/>
  <c r="I53" i="7" s="1"/>
  <c r="H43" i="7" l="1"/>
  <c r="I43" i="7" s="1"/>
  <c r="H46" i="7" l="1"/>
  <c r="I46" i="7" s="1"/>
  <c r="H57" i="7" l="1"/>
  <c r="I57" i="7" s="1"/>
  <c r="H44" i="7" l="1"/>
  <c r="I44" i="7" s="1"/>
  <c r="H42" i="7" l="1"/>
  <c r="I42" i="7" s="1"/>
  <c r="H40" i="7" l="1"/>
  <c r="I40" i="7" s="1"/>
  <c r="H47" i="7" l="1"/>
  <c r="I47" i="7" s="1"/>
  <c r="H41" i="7" l="1"/>
  <c r="I41" i="7" s="1"/>
  <c r="H39" i="7" l="1"/>
  <c r="I39" i="7" s="1"/>
  <c r="B19" i="6" l="1"/>
  <c r="H38" i="7" l="1"/>
  <c r="I38" i="7" s="1"/>
  <c r="H37" i="7" l="1"/>
  <c r="I37" i="7" s="1"/>
  <c r="H36" i="7" l="1"/>
  <c r="I36" i="7" s="1"/>
  <c r="H35" i="7" l="1"/>
  <c r="I35" i="7" s="1"/>
  <c r="C59" i="7"/>
  <c r="D59" i="7"/>
  <c r="E59" i="7"/>
  <c r="F59" i="7"/>
  <c r="G59" i="7"/>
  <c r="H58" i="7"/>
  <c r="I58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3" i="7"/>
  <c r="I3" i="7" s="1"/>
  <c r="H2" i="7"/>
  <c r="H59" i="7" l="1"/>
  <c r="I2" i="7"/>
  <c r="I59" i="7" s="1"/>
  <c r="B23" i="2"/>
  <c r="B19" i="4"/>
</calcChain>
</file>

<file path=xl/sharedStrings.xml><?xml version="1.0" encoding="utf-8"?>
<sst xmlns="http://schemas.openxmlformats.org/spreadsheetml/2006/main" count="235" uniqueCount="73">
  <si>
    <t>Klub</t>
  </si>
  <si>
    <t>Ilość drużyn</t>
  </si>
  <si>
    <t>MOSM Tychy</t>
  </si>
  <si>
    <t>UKS Trójka Mikołów</t>
  </si>
  <si>
    <t>SiKReT Gliwice</t>
  </si>
  <si>
    <t>MKS Czechowice-Dziedzice</t>
  </si>
  <si>
    <t>MKS Dąbrowa Górnicza</t>
  </si>
  <si>
    <t>MUKS Sari Żory</t>
  </si>
  <si>
    <t>UKS Źródełko Katowice</t>
  </si>
  <si>
    <t>KS Częstochowianka Częstochowa</t>
  </si>
  <si>
    <t>GS UKS Krzanowice</t>
  </si>
  <si>
    <t>MCKS Czeladź</t>
  </si>
  <si>
    <t>KSS Gumisie Pyskowice</t>
  </si>
  <si>
    <t>KPKS Halemba</t>
  </si>
  <si>
    <t>UKS Tytan Ostrowy</t>
  </si>
  <si>
    <t>SK Górnik Radlin</t>
  </si>
  <si>
    <t>UKS Stars Volley Częstochowa</t>
  </si>
  <si>
    <t>KS Siatkarz Beskid Skoczów</t>
  </si>
  <si>
    <t>MKS Zorza Wodzisław Śląski</t>
  </si>
  <si>
    <t>MUKS Michałkowice</t>
  </si>
  <si>
    <t>UKS Sprint Katowice</t>
  </si>
  <si>
    <t>Razem</t>
  </si>
  <si>
    <t>UKS Millenium Porąbka</t>
  </si>
  <si>
    <t>UKS Centrum przy POSIR Pszczyna</t>
  </si>
  <si>
    <t>MOSIR Łaziska Górne</t>
  </si>
  <si>
    <t>MKS Dwójka Zawiercie</t>
  </si>
  <si>
    <t>2D</t>
  </si>
  <si>
    <t>2C</t>
  </si>
  <si>
    <t>3D</t>
  </si>
  <si>
    <t>3C</t>
  </si>
  <si>
    <t>4D</t>
  </si>
  <si>
    <t>4C</t>
  </si>
  <si>
    <t xml:space="preserve">Opłata startowa </t>
  </si>
  <si>
    <t>MTS As Myszków</t>
  </si>
  <si>
    <t>Lechia Volleyball Mysłowice</t>
  </si>
  <si>
    <t xml:space="preserve"> </t>
  </si>
  <si>
    <t>MCKiS Jaworzno</t>
  </si>
  <si>
    <t>TS Stal Śrubiarnia/SMS ŻAPN Żywiec</t>
  </si>
  <si>
    <t>BBTS Włókniarz Bielsko-Biała</t>
  </si>
  <si>
    <t>BBTS Włokniarz Bielsko-Biała</t>
  </si>
  <si>
    <t>Eco-Team AZS 2020 Stolzle Częstochowa</t>
  </si>
  <si>
    <t>SPS Politechniki Częstochowskiej Częstochowa</t>
  </si>
  <si>
    <t>UKS Karb Bytom</t>
  </si>
  <si>
    <t>UKS Mikrus Katowice</t>
  </si>
  <si>
    <t>UKS Sokół 43 Katowice</t>
  </si>
  <si>
    <t>MUKS Pasek Będzin</t>
  </si>
  <si>
    <t>TS Volley Rybnik</t>
  </si>
  <si>
    <t>JKS SMS Jastrzębie</t>
  </si>
  <si>
    <t>Akademia Talentów Jastrzębski Węgiel</t>
  </si>
  <si>
    <t>Akademia Siatkówki Aluron Virtu CMC Zawiercie</t>
  </si>
  <si>
    <t>Silesia Volley MSK Mysłowice</t>
  </si>
  <si>
    <t>MKS-MOS Płomień Sosnowiec</t>
  </si>
  <si>
    <t>UKS Jedynka Jaworzno</t>
  </si>
  <si>
    <t>BKS Stal Bielsko-Biała</t>
  </si>
  <si>
    <t>MKS Bielsko-Biała</t>
  </si>
  <si>
    <t>APS Orlik Bolesław</t>
  </si>
  <si>
    <t>MKS Sokół Radzionków</t>
  </si>
  <si>
    <t>UKS Blachownia</t>
  </si>
  <si>
    <t>M-Volley/Norwid Częstochowa</t>
  </si>
  <si>
    <t>Exact Systems/Akademia Norwidziaka Częstochowa</t>
  </si>
  <si>
    <t>VitaSUN MKS Będzin</t>
  </si>
  <si>
    <t>Akademia Siatkówki Aluron CMC Warta Zawiercie</t>
  </si>
  <si>
    <t>UKS Volley Team Aquaplus Bobrowniki</t>
  </si>
  <si>
    <t>UKS Dwójka Świętochłowice</t>
  </si>
  <si>
    <t>Akademia Siatkarska Rudziniec</t>
  </si>
  <si>
    <t>SMS Radzionków</t>
  </si>
  <si>
    <t>GKS Katowice</t>
  </si>
  <si>
    <t>MKS COPCO Imielin</t>
  </si>
  <si>
    <t>Volley Dąbrowa Górnicza</t>
  </si>
  <si>
    <t>MTS As-SP5 Myszków</t>
  </si>
  <si>
    <t>UKS MOSM Bytom</t>
  </si>
  <si>
    <t>Akademia Norwidziaka Częstochowa</t>
  </si>
  <si>
    <t xml:space="preserve">MKS-MOS Płomień Sosnowiec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</si>
</sst>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10" workbookViewId="0">
      <selection activeCell="D37" sqref="D37"/>
    </sheetView>
  </sheetViews>
  <sheetFormatPr defaultRowHeight="15" x14ac:dyDescent="0.25"/>
  <cols>
    <col min="1" max="1" width="57.5703125" bestFit="1" customWidth="1"/>
    <col min="2" max="2" width="11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9</v>
      </c>
    </row>
    <row r="3" spans="1:2" x14ac:dyDescent="0.25">
      <c r="A3" t="s">
        <v>62</v>
      </c>
      <c r="B3">
        <v>1</v>
      </c>
    </row>
    <row r="4" spans="1:2" x14ac:dyDescent="0.25">
      <c r="A4" t="s">
        <v>53</v>
      </c>
      <c r="B4">
        <v>4</v>
      </c>
    </row>
    <row r="5" spans="1:2" x14ac:dyDescent="0.25">
      <c r="A5" t="s">
        <v>56</v>
      </c>
      <c r="B5">
        <v>2</v>
      </c>
    </row>
    <row r="6" spans="1:2" x14ac:dyDescent="0.25">
      <c r="A6" t="s">
        <v>9</v>
      </c>
      <c r="B6">
        <v>3</v>
      </c>
    </row>
    <row r="7" spans="1:2" x14ac:dyDescent="0.25">
      <c r="A7" t="s">
        <v>47</v>
      </c>
      <c r="B7">
        <v>3</v>
      </c>
    </row>
    <row r="8" spans="1:2" x14ac:dyDescent="0.25">
      <c r="A8" t="s">
        <v>13</v>
      </c>
      <c r="B8">
        <v>2</v>
      </c>
    </row>
    <row r="9" spans="1:2" x14ac:dyDescent="0.25">
      <c r="A9" t="s">
        <v>16</v>
      </c>
      <c r="B9">
        <v>2</v>
      </c>
    </row>
    <row r="10" spans="1:2" x14ac:dyDescent="0.25">
      <c r="A10" t="s">
        <v>24</v>
      </c>
      <c r="B10">
        <v>5</v>
      </c>
    </row>
    <row r="11" spans="1:2" x14ac:dyDescent="0.25">
      <c r="A11" t="s">
        <v>7</v>
      </c>
      <c r="B11">
        <v>12</v>
      </c>
    </row>
    <row r="12" spans="1:2" x14ac:dyDescent="0.25">
      <c r="A12" t="s">
        <v>33</v>
      </c>
      <c r="B12">
        <v>3</v>
      </c>
    </row>
    <row r="13" spans="1:2" x14ac:dyDescent="0.25">
      <c r="A13" t="s">
        <v>20</v>
      </c>
      <c r="B13">
        <v>4</v>
      </c>
    </row>
    <row r="14" spans="1:2" x14ac:dyDescent="0.25">
      <c r="A14" t="s">
        <v>25</v>
      </c>
      <c r="B14">
        <v>4</v>
      </c>
    </row>
    <row r="15" spans="1:2" x14ac:dyDescent="0.25">
      <c r="A15" t="s">
        <v>54</v>
      </c>
      <c r="B15">
        <v>1</v>
      </c>
    </row>
    <row r="16" spans="1:2" x14ac:dyDescent="0.25">
      <c r="A16" t="s">
        <v>11</v>
      </c>
      <c r="B16">
        <v>4</v>
      </c>
    </row>
    <row r="17" spans="1:2" x14ac:dyDescent="0.25">
      <c r="A17" t="s">
        <v>14</v>
      </c>
      <c r="B17">
        <v>2</v>
      </c>
    </row>
    <row r="18" spans="1:2" x14ac:dyDescent="0.25">
      <c r="A18" t="s">
        <v>5</v>
      </c>
      <c r="B18">
        <v>3</v>
      </c>
    </row>
    <row r="19" spans="1:2" x14ac:dyDescent="0.25">
      <c r="A19" t="s">
        <v>63</v>
      </c>
      <c r="B19">
        <v>2</v>
      </c>
    </row>
    <row r="20" spans="1:2" x14ac:dyDescent="0.25">
      <c r="A20" t="s">
        <v>19</v>
      </c>
      <c r="B20">
        <v>7</v>
      </c>
    </row>
    <row r="21" spans="1:2" x14ac:dyDescent="0.25">
      <c r="A21" t="s">
        <v>17</v>
      </c>
      <c r="B21">
        <v>2</v>
      </c>
    </row>
    <row r="22" spans="1:2" x14ac:dyDescent="0.25">
      <c r="A22" t="s">
        <v>8</v>
      </c>
      <c r="B22">
        <v>7</v>
      </c>
    </row>
    <row r="23" spans="1:2" x14ac:dyDescent="0.25">
      <c r="A23" t="s">
        <v>36</v>
      </c>
      <c r="B23">
        <v>10</v>
      </c>
    </row>
    <row r="24" spans="1:2" x14ac:dyDescent="0.25">
      <c r="A24" t="s">
        <v>70</v>
      </c>
      <c r="B24">
        <v>6</v>
      </c>
    </row>
    <row r="25" spans="1:2" x14ac:dyDescent="0.25">
      <c r="A25" t="s">
        <v>34</v>
      </c>
      <c r="B25">
        <v>9</v>
      </c>
    </row>
    <row r="26" spans="1:2" x14ac:dyDescent="0.25">
      <c r="A26" t="s">
        <v>45</v>
      </c>
      <c r="B26">
        <v>2</v>
      </c>
    </row>
    <row r="27" spans="1:2" x14ac:dyDescent="0.25">
      <c r="A27" t="s">
        <v>22</v>
      </c>
      <c r="B27">
        <v>2</v>
      </c>
    </row>
    <row r="28" spans="1:2" x14ac:dyDescent="0.25">
      <c r="A28" t="s">
        <v>67</v>
      </c>
      <c r="B28">
        <v>1</v>
      </c>
    </row>
    <row r="29" spans="1:2" x14ac:dyDescent="0.25">
      <c r="A29" t="s">
        <v>50</v>
      </c>
      <c r="B29">
        <v>7</v>
      </c>
    </row>
    <row r="30" spans="1:2" x14ac:dyDescent="0.25">
      <c r="A30" t="s">
        <v>23</v>
      </c>
      <c r="B30">
        <v>8</v>
      </c>
    </row>
    <row r="31" spans="1:2" x14ac:dyDescent="0.25">
      <c r="A31" t="s">
        <v>42</v>
      </c>
      <c r="B31">
        <v>1</v>
      </c>
    </row>
    <row r="32" spans="1:2" x14ac:dyDescent="0.25">
      <c r="A32" t="s">
        <v>12</v>
      </c>
      <c r="B32">
        <v>1</v>
      </c>
    </row>
    <row r="33" spans="1:2" x14ac:dyDescent="0.25">
      <c r="A33" t="s">
        <v>64</v>
      </c>
      <c r="B33">
        <v>1</v>
      </c>
    </row>
    <row r="34" spans="1:2" x14ac:dyDescent="0.25">
      <c r="A34" t="s">
        <v>10</v>
      </c>
      <c r="B34">
        <v>1</v>
      </c>
    </row>
    <row r="35" spans="1:2" x14ac:dyDescent="0.25">
      <c r="A35" t="s">
        <v>57</v>
      </c>
      <c r="B35">
        <v>1</v>
      </c>
    </row>
    <row r="36" spans="1:2" x14ac:dyDescent="0.25">
      <c r="A36" t="s">
        <v>65</v>
      </c>
      <c r="B36">
        <v>1</v>
      </c>
    </row>
    <row r="37" spans="1:2" x14ac:dyDescent="0.25">
      <c r="A37" s="1" t="s">
        <v>21</v>
      </c>
      <c r="B37">
        <f>SUM(B2:B36)</f>
        <v>133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26" sqref="F26"/>
    </sheetView>
  </sheetViews>
  <sheetFormatPr defaultRowHeight="15" x14ac:dyDescent="0.25"/>
  <cols>
    <col min="1" max="1" width="44.7109375" bestFit="1" customWidth="1"/>
    <col min="2" max="2" width="11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4</v>
      </c>
    </row>
    <row r="3" spans="1:2" x14ac:dyDescent="0.25">
      <c r="A3" t="s">
        <v>22</v>
      </c>
      <c r="B3">
        <v>2</v>
      </c>
    </row>
    <row r="4" spans="1:2" x14ac:dyDescent="0.25">
      <c r="A4" t="s">
        <v>4</v>
      </c>
      <c r="B4">
        <v>5</v>
      </c>
    </row>
    <row r="5" spans="1:2" x14ac:dyDescent="0.25">
      <c r="A5" t="s">
        <v>47</v>
      </c>
      <c r="B5">
        <v>2</v>
      </c>
    </row>
    <row r="6" spans="1:2" x14ac:dyDescent="0.25">
      <c r="A6" t="s">
        <v>15</v>
      </c>
      <c r="B6">
        <v>2</v>
      </c>
    </row>
    <row r="7" spans="1:2" x14ac:dyDescent="0.25">
      <c r="A7" t="s">
        <v>48</v>
      </c>
      <c r="B7">
        <v>7</v>
      </c>
    </row>
    <row r="8" spans="1:2" x14ac:dyDescent="0.25">
      <c r="A8" t="s">
        <v>46</v>
      </c>
      <c r="B8">
        <v>2</v>
      </c>
    </row>
    <row r="9" spans="1:2" x14ac:dyDescent="0.25">
      <c r="A9" t="s">
        <v>40</v>
      </c>
      <c r="B9">
        <v>4</v>
      </c>
    </row>
    <row r="10" spans="1:2" x14ac:dyDescent="0.25">
      <c r="A10" t="s">
        <v>19</v>
      </c>
      <c r="B10">
        <v>5</v>
      </c>
    </row>
    <row r="11" spans="1:2" x14ac:dyDescent="0.25">
      <c r="A11" t="s">
        <v>17</v>
      </c>
      <c r="B11">
        <v>2</v>
      </c>
    </row>
    <row r="12" spans="1:2" x14ac:dyDescent="0.25">
      <c r="A12" t="s">
        <v>34</v>
      </c>
      <c r="B12">
        <v>1</v>
      </c>
    </row>
    <row r="13" spans="1:2" x14ac:dyDescent="0.25">
      <c r="A13" t="s">
        <v>14</v>
      </c>
      <c r="B13">
        <v>1</v>
      </c>
    </row>
    <row r="14" spans="1:2" x14ac:dyDescent="0.25">
      <c r="A14" t="s">
        <v>71</v>
      </c>
      <c r="B14">
        <v>3</v>
      </c>
    </row>
    <row r="15" spans="1:2" x14ac:dyDescent="0.25">
      <c r="A15" t="s">
        <v>60</v>
      </c>
      <c r="B15">
        <v>6</v>
      </c>
    </row>
    <row r="16" spans="1:2" x14ac:dyDescent="0.25">
      <c r="A16" t="s">
        <v>52</v>
      </c>
      <c r="B16">
        <v>4</v>
      </c>
    </row>
    <row r="17" spans="1:3" x14ac:dyDescent="0.25">
      <c r="A17" t="s">
        <v>38</v>
      </c>
      <c r="B17">
        <v>2</v>
      </c>
    </row>
    <row r="18" spans="1:3" x14ac:dyDescent="0.25">
      <c r="A18" t="s">
        <v>68</v>
      </c>
      <c r="B18">
        <v>2</v>
      </c>
    </row>
    <row r="19" spans="1:3" x14ac:dyDescent="0.25">
      <c r="A19" t="s">
        <v>63</v>
      </c>
      <c r="B19">
        <v>2</v>
      </c>
    </row>
    <row r="20" spans="1:3" x14ac:dyDescent="0.25">
      <c r="A20" t="s">
        <v>49</v>
      </c>
      <c r="B20">
        <v>4</v>
      </c>
    </row>
    <row r="21" spans="1:3" x14ac:dyDescent="0.25">
      <c r="A21" t="s">
        <v>64</v>
      </c>
      <c r="B21">
        <v>2</v>
      </c>
    </row>
    <row r="22" spans="1:3" x14ac:dyDescent="0.25">
      <c r="A22" t="s">
        <v>56</v>
      </c>
      <c r="B22">
        <v>1</v>
      </c>
    </row>
    <row r="23" spans="1:3" x14ac:dyDescent="0.25">
      <c r="A23" s="1" t="s">
        <v>21</v>
      </c>
      <c r="B23">
        <f>SUM(B2:B22)</f>
        <v>63</v>
      </c>
      <c r="C2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C13" sqref="C13"/>
    </sheetView>
  </sheetViews>
  <sheetFormatPr defaultRowHeight="15" x14ac:dyDescent="0.25"/>
  <cols>
    <col min="1" max="1" width="43.140625" bestFit="1" customWidth="1"/>
    <col min="2" max="2" width="11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5</v>
      </c>
    </row>
    <row r="3" spans="1:2" x14ac:dyDescent="0.25">
      <c r="A3" t="s">
        <v>36</v>
      </c>
      <c r="B3">
        <v>6</v>
      </c>
    </row>
    <row r="4" spans="1:2" x14ac:dyDescent="0.25">
      <c r="A4" t="s">
        <v>6</v>
      </c>
      <c r="B4">
        <v>1</v>
      </c>
    </row>
    <row r="5" spans="1:2" x14ac:dyDescent="0.25">
      <c r="A5" t="s">
        <v>9</v>
      </c>
      <c r="B5">
        <v>2</v>
      </c>
    </row>
    <row r="6" spans="1:2" x14ac:dyDescent="0.25">
      <c r="A6" t="s">
        <v>11</v>
      </c>
      <c r="B6">
        <v>2</v>
      </c>
    </row>
    <row r="7" spans="1:2" x14ac:dyDescent="0.25">
      <c r="A7" t="s">
        <v>7</v>
      </c>
      <c r="B7">
        <v>7</v>
      </c>
    </row>
    <row r="8" spans="1:2" x14ac:dyDescent="0.25">
      <c r="A8" t="s">
        <v>12</v>
      </c>
      <c r="B8">
        <v>1</v>
      </c>
    </row>
    <row r="9" spans="1:2" x14ac:dyDescent="0.25">
      <c r="A9" t="s">
        <v>47</v>
      </c>
      <c r="B9">
        <v>3</v>
      </c>
    </row>
    <row r="10" spans="1:2" x14ac:dyDescent="0.25">
      <c r="A10" t="s">
        <v>13</v>
      </c>
      <c r="B10">
        <v>1</v>
      </c>
    </row>
    <row r="11" spans="1:2" x14ac:dyDescent="0.25">
      <c r="A11" t="s">
        <v>3</v>
      </c>
      <c r="B11">
        <v>1</v>
      </c>
    </row>
    <row r="12" spans="1:2" x14ac:dyDescent="0.25">
      <c r="A12" t="s">
        <v>14</v>
      </c>
      <c r="B12">
        <v>2</v>
      </c>
    </row>
    <row r="13" spans="1:2" x14ac:dyDescent="0.25">
      <c r="A13" t="s">
        <v>18</v>
      </c>
      <c r="B13">
        <v>1</v>
      </c>
    </row>
    <row r="14" spans="1:2" x14ac:dyDescent="0.25">
      <c r="A14" t="s">
        <v>23</v>
      </c>
      <c r="B14">
        <v>3</v>
      </c>
    </row>
    <row r="15" spans="1:2" x14ac:dyDescent="0.25">
      <c r="A15" t="s">
        <v>24</v>
      </c>
      <c r="B15">
        <v>4</v>
      </c>
    </row>
    <row r="16" spans="1:2" x14ac:dyDescent="0.25">
      <c r="A16" t="s">
        <v>8</v>
      </c>
      <c r="B16">
        <v>2</v>
      </c>
    </row>
    <row r="17" spans="1:2" x14ac:dyDescent="0.25">
      <c r="A17" t="s">
        <v>33</v>
      </c>
      <c r="B17">
        <v>2</v>
      </c>
    </row>
    <row r="18" spans="1:2" x14ac:dyDescent="0.25">
      <c r="A18" t="s">
        <v>25</v>
      </c>
      <c r="B18">
        <v>3</v>
      </c>
    </row>
    <row r="19" spans="1:2" x14ac:dyDescent="0.25">
      <c r="A19" t="s">
        <v>41</v>
      </c>
      <c r="B19">
        <v>2</v>
      </c>
    </row>
    <row r="20" spans="1:2" x14ac:dyDescent="0.25">
      <c r="A20" t="s">
        <v>67</v>
      </c>
      <c r="B20">
        <v>3</v>
      </c>
    </row>
    <row r="21" spans="1:2" x14ac:dyDescent="0.25">
      <c r="A21" t="s">
        <v>62</v>
      </c>
      <c r="B21">
        <v>2</v>
      </c>
    </row>
    <row r="22" spans="1:2" x14ac:dyDescent="0.25">
      <c r="A22" t="s">
        <v>50</v>
      </c>
      <c r="B22">
        <v>2</v>
      </c>
    </row>
    <row r="23" spans="1:2" x14ac:dyDescent="0.25">
      <c r="A23" t="s">
        <v>34</v>
      </c>
      <c r="B23">
        <v>1</v>
      </c>
    </row>
    <row r="24" spans="1:2" x14ac:dyDescent="0.25">
      <c r="A24" t="s">
        <v>19</v>
      </c>
      <c r="B24">
        <v>4</v>
      </c>
    </row>
    <row r="25" spans="1:2" x14ac:dyDescent="0.25">
      <c r="A25" t="s">
        <v>16</v>
      </c>
      <c r="B25">
        <v>2</v>
      </c>
    </row>
    <row r="26" spans="1:2" x14ac:dyDescent="0.25">
      <c r="A26" t="s">
        <v>44</v>
      </c>
      <c r="B26">
        <v>3</v>
      </c>
    </row>
    <row r="27" spans="1:2" x14ac:dyDescent="0.25">
      <c r="A27" t="s">
        <v>54</v>
      </c>
      <c r="B27">
        <v>1</v>
      </c>
    </row>
    <row r="28" spans="1:2" x14ac:dyDescent="0.25">
      <c r="A28" t="s">
        <v>56</v>
      </c>
      <c r="B28">
        <v>2</v>
      </c>
    </row>
    <row r="29" spans="1:2" x14ac:dyDescent="0.25">
      <c r="A29" t="s">
        <v>53</v>
      </c>
      <c r="B29">
        <v>3</v>
      </c>
    </row>
    <row r="30" spans="1:2" x14ac:dyDescent="0.25">
      <c r="A30" t="s">
        <v>57</v>
      </c>
      <c r="B30">
        <v>1</v>
      </c>
    </row>
    <row r="31" spans="1:2" x14ac:dyDescent="0.25">
      <c r="A31" t="s">
        <v>63</v>
      </c>
      <c r="B31">
        <v>2</v>
      </c>
    </row>
    <row r="32" spans="1:2" x14ac:dyDescent="0.25">
      <c r="A32" s="1" t="s">
        <v>21</v>
      </c>
      <c r="B32">
        <f>SUM(B2:B31)</f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="110" zoomScaleNormal="110" workbookViewId="0">
      <selection activeCell="A20" sqref="A20"/>
    </sheetView>
  </sheetViews>
  <sheetFormatPr defaultRowHeight="15" x14ac:dyDescent="0.25"/>
  <cols>
    <col min="1" max="1" width="44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3</v>
      </c>
    </row>
    <row r="3" spans="1:2" x14ac:dyDescent="0.25">
      <c r="A3" t="s">
        <v>63</v>
      </c>
      <c r="B3">
        <v>2</v>
      </c>
    </row>
    <row r="4" spans="1:2" x14ac:dyDescent="0.25">
      <c r="A4" t="s">
        <v>61</v>
      </c>
      <c r="B4">
        <v>3</v>
      </c>
    </row>
    <row r="5" spans="1:2" x14ac:dyDescent="0.25">
      <c r="A5" t="s">
        <v>59</v>
      </c>
      <c r="B5">
        <v>1</v>
      </c>
    </row>
    <row r="6" spans="1:2" x14ac:dyDescent="0.25">
      <c r="A6" t="s">
        <v>4</v>
      </c>
      <c r="B6">
        <v>2</v>
      </c>
    </row>
    <row r="7" spans="1:2" x14ac:dyDescent="0.25">
      <c r="A7" t="s">
        <v>47</v>
      </c>
      <c r="B7">
        <v>1</v>
      </c>
    </row>
    <row r="8" spans="1:2" x14ac:dyDescent="0.25">
      <c r="A8" t="s">
        <v>46</v>
      </c>
      <c r="B8">
        <v>1</v>
      </c>
    </row>
    <row r="9" spans="1:2" x14ac:dyDescent="0.25">
      <c r="A9" t="s">
        <v>40</v>
      </c>
      <c r="B9">
        <v>2</v>
      </c>
    </row>
    <row r="10" spans="1:2" x14ac:dyDescent="0.25">
      <c r="A10" t="s">
        <v>48</v>
      </c>
      <c r="B10">
        <v>1</v>
      </c>
    </row>
    <row r="11" spans="1:2" x14ac:dyDescent="0.25">
      <c r="A11" t="s">
        <v>15</v>
      </c>
      <c r="B11">
        <v>1</v>
      </c>
    </row>
    <row r="12" spans="1:2" x14ac:dyDescent="0.25">
      <c r="A12" t="s">
        <v>60</v>
      </c>
      <c r="B12">
        <v>2</v>
      </c>
    </row>
    <row r="13" spans="1:2" x14ac:dyDescent="0.25">
      <c r="A13" t="s">
        <v>68</v>
      </c>
      <c r="B13">
        <v>2</v>
      </c>
    </row>
    <row r="14" spans="1:2" x14ac:dyDescent="0.25">
      <c r="A14" t="s">
        <v>39</v>
      </c>
      <c r="B14">
        <v>4</v>
      </c>
    </row>
    <row r="15" spans="1:2" x14ac:dyDescent="0.25">
      <c r="A15" t="s">
        <v>52</v>
      </c>
      <c r="B15">
        <v>4</v>
      </c>
    </row>
    <row r="16" spans="1:2" x14ac:dyDescent="0.25">
      <c r="A16" t="s">
        <v>5</v>
      </c>
      <c r="B16">
        <v>1</v>
      </c>
    </row>
    <row r="17" spans="1:2" x14ac:dyDescent="0.25">
      <c r="A17" t="s">
        <v>62</v>
      </c>
      <c r="B17">
        <v>2</v>
      </c>
    </row>
    <row r="18" spans="1:2" x14ac:dyDescent="0.25">
      <c r="A18" t="s">
        <v>14</v>
      </c>
      <c r="B18">
        <v>2</v>
      </c>
    </row>
    <row r="19" spans="1:2" x14ac:dyDescent="0.25">
      <c r="A19" s="1" t="s">
        <v>21</v>
      </c>
      <c r="B19">
        <f>SUM(B2:B18)</f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E26" sqref="E26"/>
    </sheetView>
  </sheetViews>
  <sheetFormatPr defaultRowHeight="15" x14ac:dyDescent="0.25"/>
  <cols>
    <col min="1" max="1" width="57.5703125" bestFit="1" customWidth="1"/>
    <col min="2" max="2" width="11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2</v>
      </c>
    </row>
    <row r="3" spans="1:2" x14ac:dyDescent="0.25">
      <c r="A3" t="s">
        <v>65</v>
      </c>
      <c r="B3">
        <v>1</v>
      </c>
    </row>
    <row r="4" spans="1:2" x14ac:dyDescent="0.25">
      <c r="A4" t="s">
        <v>51</v>
      </c>
      <c r="B4">
        <v>1</v>
      </c>
    </row>
    <row r="5" spans="1:2" x14ac:dyDescent="0.25">
      <c r="A5" t="s">
        <v>8</v>
      </c>
      <c r="B5">
        <v>1</v>
      </c>
    </row>
    <row r="6" spans="1:2" x14ac:dyDescent="0.25">
      <c r="A6" t="s">
        <v>9</v>
      </c>
      <c r="B6">
        <v>3</v>
      </c>
    </row>
    <row r="7" spans="1:2" x14ac:dyDescent="0.25">
      <c r="A7" t="s">
        <v>7</v>
      </c>
      <c r="B7">
        <v>2</v>
      </c>
    </row>
    <row r="8" spans="1:2" x14ac:dyDescent="0.25">
      <c r="A8" t="s">
        <v>36</v>
      </c>
      <c r="B8">
        <v>1</v>
      </c>
    </row>
    <row r="9" spans="1:2" x14ac:dyDescent="0.25">
      <c r="A9" t="s">
        <v>11</v>
      </c>
      <c r="B9">
        <v>1</v>
      </c>
    </row>
    <row r="10" spans="1:2" x14ac:dyDescent="0.25">
      <c r="A10" t="s">
        <v>47</v>
      </c>
      <c r="B10">
        <v>2</v>
      </c>
    </row>
    <row r="11" spans="1:2" x14ac:dyDescent="0.25">
      <c r="A11" t="s">
        <v>64</v>
      </c>
      <c r="B11">
        <v>2</v>
      </c>
    </row>
    <row r="12" spans="1:2" x14ac:dyDescent="0.25">
      <c r="A12" t="s">
        <v>13</v>
      </c>
      <c r="B12">
        <v>2</v>
      </c>
    </row>
    <row r="13" spans="1:2" x14ac:dyDescent="0.25">
      <c r="A13" t="s">
        <v>6</v>
      </c>
      <c r="B13">
        <v>1</v>
      </c>
    </row>
    <row r="14" spans="1:2" x14ac:dyDescent="0.25">
      <c r="A14" t="s">
        <v>23</v>
      </c>
      <c r="B14">
        <v>1</v>
      </c>
    </row>
    <row r="15" spans="1:2" x14ac:dyDescent="0.25">
      <c r="A15" t="s">
        <v>41</v>
      </c>
      <c r="B15">
        <v>1</v>
      </c>
    </row>
    <row r="16" spans="1:2" x14ac:dyDescent="0.25">
      <c r="A16" t="s">
        <v>25</v>
      </c>
      <c r="B16">
        <v>1</v>
      </c>
    </row>
    <row r="17" spans="1:2" x14ac:dyDescent="0.25">
      <c r="A17" t="s">
        <v>45</v>
      </c>
      <c r="B17">
        <v>1</v>
      </c>
    </row>
    <row r="18" spans="1:2" x14ac:dyDescent="0.25">
      <c r="A18" t="s">
        <v>67</v>
      </c>
      <c r="B18">
        <v>2</v>
      </c>
    </row>
    <row r="19" spans="1:2" x14ac:dyDescent="0.25">
      <c r="A19" t="s">
        <v>37</v>
      </c>
      <c r="B19">
        <v>1</v>
      </c>
    </row>
    <row r="20" spans="1:2" x14ac:dyDescent="0.25">
      <c r="A20" t="s">
        <v>50</v>
      </c>
      <c r="B20">
        <v>1</v>
      </c>
    </row>
    <row r="21" spans="1:2" x14ac:dyDescent="0.25">
      <c r="A21" t="s">
        <v>34</v>
      </c>
      <c r="B21">
        <v>1</v>
      </c>
    </row>
    <row r="22" spans="1:2" x14ac:dyDescent="0.25">
      <c r="A22" t="s">
        <v>10</v>
      </c>
      <c r="B22">
        <v>1</v>
      </c>
    </row>
    <row r="23" spans="1:2" x14ac:dyDescent="0.25">
      <c r="A23" t="s">
        <v>55</v>
      </c>
      <c r="B23">
        <v>1</v>
      </c>
    </row>
    <row r="24" spans="1:2" x14ac:dyDescent="0.25">
      <c r="A24" t="s">
        <v>19</v>
      </c>
      <c r="B24">
        <v>1</v>
      </c>
    </row>
    <row r="25" spans="1:2" x14ac:dyDescent="0.25">
      <c r="A25" t="s">
        <v>57</v>
      </c>
      <c r="B25">
        <v>1</v>
      </c>
    </row>
    <row r="26" spans="1:2" x14ac:dyDescent="0.25">
      <c r="A26" t="s">
        <v>20</v>
      </c>
      <c r="B26">
        <v>1</v>
      </c>
    </row>
    <row r="27" spans="1:2" x14ac:dyDescent="0.25">
      <c r="A27" t="s">
        <v>33</v>
      </c>
      <c r="B27">
        <v>1</v>
      </c>
    </row>
    <row r="28" spans="1:2" x14ac:dyDescent="0.25">
      <c r="A28" t="s">
        <v>14</v>
      </c>
      <c r="B28">
        <v>1</v>
      </c>
    </row>
    <row r="29" spans="1:2" x14ac:dyDescent="0.25">
      <c r="A29" t="s">
        <v>53</v>
      </c>
      <c r="B29">
        <v>2</v>
      </c>
    </row>
    <row r="30" spans="1:2" x14ac:dyDescent="0.25">
      <c r="A30" t="s">
        <v>43</v>
      </c>
      <c r="B30">
        <v>1</v>
      </c>
    </row>
    <row r="31" spans="1:2" x14ac:dyDescent="0.25">
      <c r="A31" s="1" t="s">
        <v>21</v>
      </c>
      <c r="B31">
        <f>SUM(B2:B30)</f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7" workbookViewId="0">
      <selection activeCell="F17" sqref="F17"/>
    </sheetView>
  </sheetViews>
  <sheetFormatPr defaultRowHeight="15" x14ac:dyDescent="0.25"/>
  <cols>
    <col min="1" max="1" width="45.5703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1</v>
      </c>
    </row>
    <row r="3" spans="1:2" x14ac:dyDescent="0.25">
      <c r="A3" t="s">
        <v>58</v>
      </c>
      <c r="B3">
        <v>1</v>
      </c>
    </row>
    <row r="4" spans="1:2" x14ac:dyDescent="0.25">
      <c r="A4" t="s">
        <v>48</v>
      </c>
      <c r="B4">
        <v>2</v>
      </c>
    </row>
    <row r="5" spans="1:2" x14ac:dyDescent="0.25">
      <c r="A5" t="s">
        <v>4</v>
      </c>
      <c r="B5">
        <v>2</v>
      </c>
    </row>
    <row r="6" spans="1:2" x14ac:dyDescent="0.25">
      <c r="A6" t="s">
        <v>15</v>
      </c>
      <c r="B6">
        <v>1</v>
      </c>
    </row>
    <row r="7" spans="1:2" x14ac:dyDescent="0.25">
      <c r="A7" t="s">
        <v>72</v>
      </c>
      <c r="B7">
        <v>1</v>
      </c>
    </row>
    <row r="8" spans="1:2" x14ac:dyDescent="0.25">
      <c r="A8" t="s">
        <v>40</v>
      </c>
      <c r="B8">
        <v>2</v>
      </c>
    </row>
    <row r="9" spans="1:2" x14ac:dyDescent="0.25">
      <c r="A9" t="s">
        <v>5</v>
      </c>
      <c r="B9">
        <v>1</v>
      </c>
    </row>
    <row r="10" spans="1:2" x14ac:dyDescent="0.25">
      <c r="A10" t="s">
        <v>60</v>
      </c>
      <c r="B10">
        <v>2</v>
      </c>
    </row>
    <row r="11" spans="1:2" x14ac:dyDescent="0.25">
      <c r="A11" t="s">
        <v>7</v>
      </c>
      <c r="B11">
        <v>1</v>
      </c>
    </row>
    <row r="12" spans="1:2" x14ac:dyDescent="0.25">
      <c r="A12" t="s">
        <v>34</v>
      </c>
      <c r="B12">
        <v>2</v>
      </c>
    </row>
    <row r="13" spans="1:2" x14ac:dyDescent="0.25">
      <c r="A13" t="s">
        <v>19</v>
      </c>
      <c r="B13">
        <v>1</v>
      </c>
    </row>
    <row r="14" spans="1:2" x14ac:dyDescent="0.25">
      <c r="A14" t="s">
        <v>52</v>
      </c>
      <c r="B14">
        <v>2</v>
      </c>
    </row>
    <row r="15" spans="1:2" x14ac:dyDescent="0.25">
      <c r="A15" t="s">
        <v>38</v>
      </c>
      <c r="B15">
        <v>2</v>
      </c>
    </row>
    <row r="16" spans="1:2" x14ac:dyDescent="0.25">
      <c r="A16" t="s">
        <v>55</v>
      </c>
      <c r="B16">
        <v>1</v>
      </c>
    </row>
    <row r="17" spans="1:2" x14ac:dyDescent="0.25">
      <c r="A17" t="s">
        <v>61</v>
      </c>
      <c r="B17">
        <v>2</v>
      </c>
    </row>
    <row r="18" spans="1:2" x14ac:dyDescent="0.25">
      <c r="A18" t="s">
        <v>66</v>
      </c>
      <c r="B18">
        <v>1</v>
      </c>
    </row>
    <row r="19" spans="1:2" x14ac:dyDescent="0.25">
      <c r="A19" s="1" t="s">
        <v>21</v>
      </c>
      <c r="B19">
        <f>SUM(B2:B18)</f>
        <v>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pane ySplit="1" topLeftCell="A23" activePane="bottomLeft" state="frozen"/>
      <selection pane="bottomLeft" activeCell="K25" sqref="K25"/>
    </sheetView>
  </sheetViews>
  <sheetFormatPr defaultRowHeight="15" x14ac:dyDescent="0.25"/>
  <cols>
    <col min="1" max="1" width="47.5703125" bestFit="1" customWidth="1"/>
    <col min="2" max="2" width="6.28515625" style="2" customWidth="1"/>
    <col min="3" max="3" width="6.42578125" style="3" customWidth="1"/>
    <col min="4" max="4" width="6.140625" style="2" customWidth="1"/>
    <col min="5" max="5" width="6" style="2" customWidth="1"/>
    <col min="6" max="6" width="6.140625" style="2" customWidth="1"/>
    <col min="7" max="7" width="5.5703125" style="2" customWidth="1"/>
    <col min="8" max="8" width="9.140625" style="2"/>
    <col min="9" max="9" width="15.5703125" style="2" bestFit="1" customWidth="1"/>
  </cols>
  <sheetData>
    <row r="1" spans="1:10" x14ac:dyDescent="0.25">
      <c r="A1" s="7" t="s">
        <v>0</v>
      </c>
      <c r="B1" s="8" t="s">
        <v>26</v>
      </c>
      <c r="C1" s="9" t="s">
        <v>27</v>
      </c>
      <c r="D1" s="8" t="s">
        <v>28</v>
      </c>
      <c r="E1" s="8" t="s">
        <v>29</v>
      </c>
      <c r="F1" s="8" t="s">
        <v>30</v>
      </c>
      <c r="G1" s="8" t="s">
        <v>31</v>
      </c>
      <c r="H1" s="10" t="s">
        <v>21</v>
      </c>
      <c r="I1" s="2" t="s">
        <v>32</v>
      </c>
    </row>
    <row r="2" spans="1:10" x14ac:dyDescent="0.25">
      <c r="A2" s="11" t="s">
        <v>2</v>
      </c>
      <c r="B2" s="12">
        <v>9</v>
      </c>
      <c r="C2" s="13">
        <v>4</v>
      </c>
      <c r="D2" s="12">
        <v>5</v>
      </c>
      <c r="E2" s="12">
        <v>3</v>
      </c>
      <c r="F2" s="12">
        <v>2</v>
      </c>
      <c r="G2" s="12">
        <v>1</v>
      </c>
      <c r="H2" s="14">
        <f t="shared" ref="H2:H23" si="0">SUM(B2:G2)</f>
        <v>24</v>
      </c>
      <c r="I2" s="2">
        <f t="shared" ref="I2:I23" si="1">H2*50</f>
        <v>1200</v>
      </c>
    </row>
    <row r="3" spans="1:10" x14ac:dyDescent="0.25">
      <c r="A3" s="11" t="s">
        <v>4</v>
      </c>
      <c r="B3" s="12"/>
      <c r="C3" s="13">
        <v>5</v>
      </c>
      <c r="D3" s="12"/>
      <c r="E3" s="12">
        <v>2</v>
      </c>
      <c r="F3" s="12"/>
      <c r="G3" s="12">
        <v>2</v>
      </c>
      <c r="H3" s="14">
        <f t="shared" si="0"/>
        <v>9</v>
      </c>
      <c r="I3" s="2">
        <f t="shared" si="1"/>
        <v>450</v>
      </c>
    </row>
    <row r="4" spans="1:10" x14ac:dyDescent="0.25">
      <c r="A4" s="11" t="s">
        <v>51</v>
      </c>
      <c r="B4" s="12"/>
      <c r="C4" s="13"/>
      <c r="D4" s="12"/>
      <c r="E4" s="12"/>
      <c r="F4" s="12">
        <v>1</v>
      </c>
      <c r="G4" s="12">
        <v>1</v>
      </c>
      <c r="H4" s="14">
        <f t="shared" si="0"/>
        <v>2</v>
      </c>
      <c r="I4" s="2">
        <f t="shared" si="1"/>
        <v>100</v>
      </c>
    </row>
    <row r="5" spans="1:10" x14ac:dyDescent="0.25">
      <c r="A5" s="11" t="s">
        <v>5</v>
      </c>
      <c r="B5" s="12">
        <v>3</v>
      </c>
      <c r="C5" s="13"/>
      <c r="D5" s="12"/>
      <c r="E5" s="12">
        <v>1</v>
      </c>
      <c r="F5" s="12"/>
      <c r="G5" s="12">
        <v>1</v>
      </c>
      <c r="H5" s="14">
        <f t="shared" si="0"/>
        <v>5</v>
      </c>
      <c r="I5" s="2">
        <f t="shared" si="1"/>
        <v>250</v>
      </c>
    </row>
    <row r="6" spans="1:10" x14ac:dyDescent="0.25">
      <c r="A6" s="11" t="s">
        <v>6</v>
      </c>
      <c r="B6" s="12"/>
      <c r="C6" s="13"/>
      <c r="D6" s="12">
        <v>1</v>
      </c>
      <c r="E6" s="12"/>
      <c r="F6" s="12">
        <v>1</v>
      </c>
      <c r="G6" s="12"/>
      <c r="H6" s="14">
        <f t="shared" si="0"/>
        <v>2</v>
      </c>
      <c r="I6" s="2">
        <f t="shared" si="1"/>
        <v>100</v>
      </c>
    </row>
    <row r="7" spans="1:10" x14ac:dyDescent="0.25">
      <c r="A7" s="11" t="s">
        <v>9</v>
      </c>
      <c r="B7" s="12">
        <v>3</v>
      </c>
      <c r="C7" s="13"/>
      <c r="D7" s="12">
        <v>2</v>
      </c>
      <c r="E7" s="12"/>
      <c r="F7" s="12">
        <v>3</v>
      </c>
      <c r="G7" s="12"/>
      <c r="H7" s="14">
        <f t="shared" si="0"/>
        <v>8</v>
      </c>
      <c r="I7" s="2">
        <f t="shared" si="1"/>
        <v>400</v>
      </c>
    </row>
    <row r="8" spans="1:10" x14ac:dyDescent="0.25">
      <c r="A8" s="11" t="s">
        <v>68</v>
      </c>
      <c r="B8" s="12"/>
      <c r="C8" s="13">
        <v>2</v>
      </c>
      <c r="D8" s="12"/>
      <c r="E8" s="12">
        <v>2</v>
      </c>
      <c r="F8" s="12"/>
      <c r="G8" s="12"/>
      <c r="H8" s="14">
        <f t="shared" si="0"/>
        <v>4</v>
      </c>
      <c r="I8" s="2">
        <f t="shared" si="1"/>
        <v>200</v>
      </c>
    </row>
    <row r="9" spans="1:10" x14ac:dyDescent="0.25">
      <c r="A9" s="11" t="s">
        <v>67</v>
      </c>
      <c r="B9" s="12">
        <v>1</v>
      </c>
      <c r="C9" s="13"/>
      <c r="D9" s="12">
        <v>3</v>
      </c>
      <c r="E9" s="12"/>
      <c r="F9" s="12">
        <v>2</v>
      </c>
      <c r="G9" s="12"/>
      <c r="H9" s="14">
        <f t="shared" si="0"/>
        <v>6</v>
      </c>
      <c r="I9" s="2">
        <f t="shared" si="1"/>
        <v>300</v>
      </c>
    </row>
    <row r="10" spans="1:10" x14ac:dyDescent="0.25">
      <c r="A10" s="11" t="s">
        <v>12</v>
      </c>
      <c r="B10" s="12">
        <v>1</v>
      </c>
      <c r="C10" s="13"/>
      <c r="D10" s="19">
        <v>1</v>
      </c>
      <c r="E10" s="19"/>
      <c r="F10" s="19"/>
      <c r="G10" s="19"/>
      <c r="H10" s="20">
        <f t="shared" si="0"/>
        <v>2</v>
      </c>
      <c r="I10" s="21">
        <f t="shared" si="1"/>
        <v>100</v>
      </c>
      <c r="J10" s="22"/>
    </row>
    <row r="11" spans="1:10" x14ac:dyDescent="0.25">
      <c r="A11" s="11" t="s">
        <v>47</v>
      </c>
      <c r="B11" s="12">
        <v>3</v>
      </c>
      <c r="C11" s="13">
        <v>2</v>
      </c>
      <c r="D11" s="12">
        <v>3</v>
      </c>
      <c r="E11" s="12">
        <v>1</v>
      </c>
      <c r="F11" s="12">
        <v>2</v>
      </c>
      <c r="G11" s="12"/>
      <c r="H11" s="14">
        <f t="shared" si="0"/>
        <v>11</v>
      </c>
      <c r="I11" s="2">
        <f t="shared" si="1"/>
        <v>550</v>
      </c>
    </row>
    <row r="12" spans="1:10" x14ac:dyDescent="0.25">
      <c r="A12" s="11" t="s">
        <v>13</v>
      </c>
      <c r="B12" s="12">
        <v>2</v>
      </c>
      <c r="C12" s="13"/>
      <c r="D12" s="12">
        <v>1</v>
      </c>
      <c r="E12" s="12"/>
      <c r="F12" s="12">
        <v>2</v>
      </c>
      <c r="G12" s="12"/>
      <c r="H12" s="14">
        <f t="shared" si="0"/>
        <v>5</v>
      </c>
      <c r="I12" s="2">
        <f t="shared" si="1"/>
        <v>250</v>
      </c>
    </row>
    <row r="13" spans="1:10" x14ac:dyDescent="0.25">
      <c r="A13" s="11" t="s">
        <v>16</v>
      </c>
      <c r="B13" s="12">
        <v>2</v>
      </c>
      <c r="C13" s="13"/>
      <c r="D13" s="12">
        <v>2</v>
      </c>
      <c r="E13" s="12"/>
      <c r="F13" s="12"/>
      <c r="G13" s="12"/>
      <c r="H13" s="14">
        <f t="shared" si="0"/>
        <v>4</v>
      </c>
      <c r="I13" s="2">
        <f t="shared" si="1"/>
        <v>200</v>
      </c>
    </row>
    <row r="14" spans="1:10" x14ac:dyDescent="0.25">
      <c r="A14" s="11" t="s">
        <v>22</v>
      </c>
      <c r="B14" s="12">
        <v>2</v>
      </c>
      <c r="C14" s="13">
        <v>2</v>
      </c>
      <c r="D14" s="12"/>
      <c r="E14" s="12"/>
      <c r="F14" s="12"/>
      <c r="G14" s="12"/>
      <c r="H14" s="14">
        <f t="shared" si="0"/>
        <v>4</v>
      </c>
      <c r="I14" s="2">
        <f t="shared" si="1"/>
        <v>200</v>
      </c>
    </row>
    <row r="15" spans="1:10" x14ac:dyDescent="0.25">
      <c r="A15" s="11" t="s">
        <v>24</v>
      </c>
      <c r="B15" s="12">
        <v>5</v>
      </c>
      <c r="C15" s="13"/>
      <c r="D15" s="12">
        <v>4</v>
      </c>
      <c r="E15" s="12"/>
      <c r="F15" s="12"/>
      <c r="G15" s="12"/>
      <c r="H15" s="14">
        <f t="shared" si="0"/>
        <v>9</v>
      </c>
      <c r="I15" s="2">
        <f t="shared" si="1"/>
        <v>450</v>
      </c>
    </row>
    <row r="16" spans="1:10" x14ac:dyDescent="0.25">
      <c r="A16" s="11" t="s">
        <v>23</v>
      </c>
      <c r="B16" s="12">
        <v>8</v>
      </c>
      <c r="C16" s="13"/>
      <c r="D16" s="12">
        <v>3</v>
      </c>
      <c r="E16" s="12"/>
      <c r="F16" s="12">
        <v>1</v>
      </c>
      <c r="G16" s="12"/>
      <c r="H16" s="14">
        <f t="shared" si="0"/>
        <v>12</v>
      </c>
      <c r="I16" s="2">
        <f t="shared" si="1"/>
        <v>600</v>
      </c>
    </row>
    <row r="17" spans="1:9" x14ac:dyDescent="0.25">
      <c r="A17" s="11" t="s">
        <v>3</v>
      </c>
      <c r="B17" s="12"/>
      <c r="C17" s="13"/>
      <c r="D17" s="12">
        <v>1</v>
      </c>
      <c r="E17" s="12"/>
      <c r="F17" s="12"/>
      <c r="G17" s="12"/>
      <c r="H17" s="14">
        <f t="shared" si="0"/>
        <v>1</v>
      </c>
      <c r="I17" s="2">
        <f t="shared" si="1"/>
        <v>50</v>
      </c>
    </row>
    <row r="18" spans="1:9" x14ac:dyDescent="0.25">
      <c r="A18" s="11" t="s">
        <v>20</v>
      </c>
      <c r="B18" s="12">
        <v>4</v>
      </c>
      <c r="C18" s="13"/>
      <c r="D18" s="12"/>
      <c r="E18" s="12"/>
      <c r="F18" s="12">
        <v>1</v>
      </c>
      <c r="G18" s="12"/>
      <c r="H18" s="14">
        <f t="shared" si="0"/>
        <v>5</v>
      </c>
      <c r="I18" s="2">
        <f t="shared" si="1"/>
        <v>250</v>
      </c>
    </row>
    <row r="19" spans="1:9" x14ac:dyDescent="0.25">
      <c r="A19" s="11" t="s">
        <v>7</v>
      </c>
      <c r="B19" s="12">
        <v>12</v>
      </c>
      <c r="C19" s="13"/>
      <c r="D19" s="12">
        <v>7</v>
      </c>
      <c r="E19" s="12"/>
      <c r="F19" s="12">
        <v>2</v>
      </c>
      <c r="G19" s="12">
        <v>1</v>
      </c>
      <c r="H19" s="14">
        <f t="shared" si="0"/>
        <v>22</v>
      </c>
      <c r="I19" s="2">
        <f t="shared" si="1"/>
        <v>1100</v>
      </c>
    </row>
    <row r="20" spans="1:9" x14ac:dyDescent="0.25">
      <c r="A20" s="11" t="s">
        <v>18</v>
      </c>
      <c r="B20" s="12"/>
      <c r="C20" s="13"/>
      <c r="D20" s="12">
        <v>1</v>
      </c>
      <c r="E20" s="12"/>
      <c r="F20" s="12"/>
      <c r="G20" s="12"/>
      <c r="H20" s="14">
        <f t="shared" si="0"/>
        <v>1</v>
      </c>
      <c r="I20" s="2">
        <f t="shared" si="1"/>
        <v>50</v>
      </c>
    </row>
    <row r="21" spans="1:9" x14ac:dyDescent="0.25">
      <c r="A21" s="11" t="s">
        <v>58</v>
      </c>
      <c r="B21" s="12"/>
      <c r="C21" s="13"/>
      <c r="D21" s="12"/>
      <c r="E21" s="12"/>
      <c r="F21" s="12"/>
      <c r="G21" s="12">
        <v>1</v>
      </c>
      <c r="H21" s="14">
        <f t="shared" si="0"/>
        <v>1</v>
      </c>
      <c r="I21" s="2">
        <f t="shared" si="1"/>
        <v>50</v>
      </c>
    </row>
    <row r="22" spans="1:9" x14ac:dyDescent="0.25">
      <c r="A22" s="11" t="s">
        <v>60</v>
      </c>
      <c r="B22" s="12"/>
      <c r="C22" s="13">
        <v>6</v>
      </c>
      <c r="D22" s="12"/>
      <c r="E22" s="12">
        <v>2</v>
      </c>
      <c r="F22" s="12"/>
      <c r="G22" s="12">
        <v>2</v>
      </c>
      <c r="H22" s="14">
        <f t="shared" si="0"/>
        <v>10</v>
      </c>
      <c r="I22" s="2">
        <f t="shared" si="1"/>
        <v>500</v>
      </c>
    </row>
    <row r="23" spans="1:9" x14ac:dyDescent="0.25">
      <c r="A23" s="11" t="s">
        <v>15</v>
      </c>
      <c r="B23" s="12"/>
      <c r="C23" s="13">
        <v>2</v>
      </c>
      <c r="D23" s="12"/>
      <c r="E23" s="12">
        <v>1</v>
      </c>
      <c r="F23" s="12"/>
      <c r="G23" s="12">
        <v>1</v>
      </c>
      <c r="H23" s="14">
        <f t="shared" si="0"/>
        <v>4</v>
      </c>
      <c r="I23" s="2">
        <f t="shared" si="1"/>
        <v>200</v>
      </c>
    </row>
    <row r="24" spans="1:9" x14ac:dyDescent="0.25">
      <c r="A24" s="11" t="s">
        <v>11</v>
      </c>
      <c r="B24" s="12">
        <v>4</v>
      </c>
      <c r="C24" s="13"/>
      <c r="D24" s="12">
        <v>2</v>
      </c>
      <c r="E24" s="12"/>
      <c r="F24" s="12">
        <v>1</v>
      </c>
      <c r="G24" s="12"/>
      <c r="H24" s="14">
        <f t="shared" ref="H24:H58" si="2">SUM(B24:G24)</f>
        <v>7</v>
      </c>
      <c r="I24" s="2">
        <f t="shared" ref="I24:I58" si="3">H24*50</f>
        <v>350</v>
      </c>
    </row>
    <row r="25" spans="1:9" x14ac:dyDescent="0.25">
      <c r="A25" s="11" t="s">
        <v>14</v>
      </c>
      <c r="B25" s="12">
        <v>2</v>
      </c>
      <c r="C25" s="13">
        <v>1</v>
      </c>
      <c r="D25" s="12">
        <v>2</v>
      </c>
      <c r="E25" s="12">
        <v>2</v>
      </c>
      <c r="F25" s="12">
        <v>1</v>
      </c>
      <c r="G25" s="12"/>
      <c r="H25" s="14">
        <f t="shared" si="2"/>
        <v>8</v>
      </c>
      <c r="I25" s="2">
        <f t="shared" si="3"/>
        <v>400</v>
      </c>
    </row>
    <row r="26" spans="1:9" x14ac:dyDescent="0.25">
      <c r="A26" s="11" t="s">
        <v>8</v>
      </c>
      <c r="B26" s="12">
        <v>7</v>
      </c>
      <c r="C26" s="13"/>
      <c r="D26" s="12">
        <v>2</v>
      </c>
      <c r="E26" s="12"/>
      <c r="F26" s="12">
        <v>1</v>
      </c>
      <c r="G26" s="12"/>
      <c r="H26" s="14">
        <f t="shared" si="2"/>
        <v>10</v>
      </c>
      <c r="I26" s="2">
        <f t="shared" si="3"/>
        <v>500</v>
      </c>
    </row>
    <row r="27" spans="1:9" x14ac:dyDescent="0.25">
      <c r="A27" s="11" t="s">
        <v>70</v>
      </c>
      <c r="B27" s="12">
        <v>6</v>
      </c>
      <c r="C27" s="13"/>
      <c r="D27" s="12"/>
      <c r="E27" s="12"/>
      <c r="F27" s="12"/>
      <c r="G27" s="12"/>
      <c r="H27" s="14">
        <f t="shared" si="2"/>
        <v>6</v>
      </c>
      <c r="I27" s="2">
        <f t="shared" si="3"/>
        <v>300</v>
      </c>
    </row>
    <row r="28" spans="1:9" x14ac:dyDescent="0.25">
      <c r="A28" s="11" t="s">
        <v>40</v>
      </c>
      <c r="B28" s="12"/>
      <c r="C28" s="13">
        <v>4</v>
      </c>
      <c r="D28" s="12"/>
      <c r="E28" s="12">
        <v>2</v>
      </c>
      <c r="F28" s="12"/>
      <c r="G28" s="12">
        <v>2</v>
      </c>
      <c r="H28" s="14">
        <f t="shared" si="2"/>
        <v>8</v>
      </c>
      <c r="I28" s="2">
        <f t="shared" si="3"/>
        <v>400</v>
      </c>
    </row>
    <row r="29" spans="1:9" x14ac:dyDescent="0.25">
      <c r="A29" s="11" t="s">
        <v>48</v>
      </c>
      <c r="B29" s="12"/>
      <c r="C29" s="13">
        <v>7</v>
      </c>
      <c r="D29" s="12"/>
      <c r="E29" s="12">
        <v>1</v>
      </c>
      <c r="F29" s="12"/>
      <c r="G29" s="12">
        <v>2</v>
      </c>
      <c r="H29" s="14">
        <f t="shared" si="2"/>
        <v>10</v>
      </c>
      <c r="I29" s="2">
        <f t="shared" si="3"/>
        <v>500</v>
      </c>
    </row>
    <row r="30" spans="1:9" x14ac:dyDescent="0.25">
      <c r="A30" s="11" t="s">
        <v>10</v>
      </c>
      <c r="B30" s="12">
        <v>1</v>
      </c>
      <c r="C30" s="13"/>
      <c r="D30" s="12"/>
      <c r="E30" s="12"/>
      <c r="F30" s="12">
        <v>1</v>
      </c>
      <c r="G30" s="12"/>
      <c r="H30" s="14">
        <f t="shared" si="2"/>
        <v>2</v>
      </c>
      <c r="I30" s="2">
        <f t="shared" si="3"/>
        <v>100</v>
      </c>
    </row>
    <row r="31" spans="1:9" x14ac:dyDescent="0.25">
      <c r="A31" s="11" t="s">
        <v>17</v>
      </c>
      <c r="B31" s="12">
        <v>2</v>
      </c>
      <c r="C31" s="13">
        <v>2</v>
      </c>
      <c r="D31" s="12"/>
      <c r="E31" s="12"/>
      <c r="F31" s="12"/>
      <c r="G31" s="12"/>
      <c r="H31" s="14">
        <f t="shared" si="2"/>
        <v>4</v>
      </c>
      <c r="I31" s="2">
        <f t="shared" si="3"/>
        <v>200</v>
      </c>
    </row>
    <row r="32" spans="1:9" x14ac:dyDescent="0.25">
      <c r="A32" s="11" t="s">
        <v>64</v>
      </c>
      <c r="B32" s="12">
        <v>1</v>
      </c>
      <c r="C32" s="13">
        <v>2</v>
      </c>
      <c r="D32" s="12"/>
      <c r="E32" s="12"/>
      <c r="F32" s="12">
        <v>2</v>
      </c>
      <c r="G32" s="12"/>
      <c r="H32" s="14">
        <f t="shared" si="2"/>
        <v>5</v>
      </c>
      <c r="I32" s="2">
        <f t="shared" si="3"/>
        <v>250</v>
      </c>
    </row>
    <row r="33" spans="1:9" x14ac:dyDescent="0.25">
      <c r="A33" s="11" t="s">
        <v>19</v>
      </c>
      <c r="B33" s="12">
        <v>7</v>
      </c>
      <c r="C33" s="13">
        <v>5</v>
      </c>
      <c r="D33" s="12">
        <v>4</v>
      </c>
      <c r="E33" s="12"/>
      <c r="F33" s="12">
        <v>1</v>
      </c>
      <c r="G33" s="12">
        <v>1</v>
      </c>
      <c r="H33" s="14">
        <f t="shared" si="2"/>
        <v>18</v>
      </c>
      <c r="I33" s="2">
        <f t="shared" si="3"/>
        <v>900</v>
      </c>
    </row>
    <row r="34" spans="1:9" x14ac:dyDescent="0.25">
      <c r="A34" s="11" t="s">
        <v>66</v>
      </c>
      <c r="B34" s="12"/>
      <c r="C34" s="13"/>
      <c r="D34" s="12"/>
      <c r="E34" s="12"/>
      <c r="F34" s="12"/>
      <c r="G34" s="12">
        <v>1</v>
      </c>
      <c r="H34" s="14">
        <f t="shared" si="2"/>
        <v>1</v>
      </c>
      <c r="I34" s="2">
        <f t="shared" si="3"/>
        <v>50</v>
      </c>
    </row>
    <row r="35" spans="1:9" x14ac:dyDescent="0.25">
      <c r="A35" s="11" t="s">
        <v>25</v>
      </c>
      <c r="B35" s="12">
        <v>4</v>
      </c>
      <c r="C35" s="13"/>
      <c r="D35" s="12">
        <v>3</v>
      </c>
      <c r="E35" s="12"/>
      <c r="F35" s="12">
        <v>1</v>
      </c>
      <c r="G35" s="12"/>
      <c r="H35" s="14">
        <f t="shared" si="2"/>
        <v>8</v>
      </c>
      <c r="I35" s="2">
        <f t="shared" si="3"/>
        <v>400</v>
      </c>
    </row>
    <row r="36" spans="1:9" x14ac:dyDescent="0.25">
      <c r="A36" s="11" t="s">
        <v>69</v>
      </c>
      <c r="B36" s="12">
        <v>3</v>
      </c>
      <c r="C36" s="13"/>
      <c r="D36" s="12">
        <v>2</v>
      </c>
      <c r="E36" s="12"/>
      <c r="F36" s="12">
        <v>1</v>
      </c>
      <c r="G36" s="12"/>
      <c r="H36" s="14">
        <f t="shared" si="2"/>
        <v>6</v>
      </c>
      <c r="I36" s="2">
        <f t="shared" si="3"/>
        <v>300</v>
      </c>
    </row>
    <row r="37" spans="1:9" x14ac:dyDescent="0.25">
      <c r="A37" s="11" t="s">
        <v>34</v>
      </c>
      <c r="B37" s="12">
        <v>9</v>
      </c>
      <c r="C37" s="13">
        <v>1</v>
      </c>
      <c r="D37" s="12">
        <v>1</v>
      </c>
      <c r="E37" s="12"/>
      <c r="F37" s="12">
        <v>1</v>
      </c>
      <c r="G37" s="12">
        <v>2</v>
      </c>
      <c r="H37" s="14">
        <f t="shared" si="2"/>
        <v>14</v>
      </c>
      <c r="I37" s="2">
        <f t="shared" si="3"/>
        <v>700</v>
      </c>
    </row>
    <row r="38" spans="1:9" x14ac:dyDescent="0.25">
      <c r="A38" s="11" t="s">
        <v>57</v>
      </c>
      <c r="B38" s="12">
        <v>1</v>
      </c>
      <c r="C38" s="13"/>
      <c r="D38" s="12">
        <v>1</v>
      </c>
      <c r="E38" s="12"/>
      <c r="F38" s="12">
        <v>1</v>
      </c>
      <c r="G38" s="12"/>
      <c r="H38" s="14">
        <f t="shared" si="2"/>
        <v>3</v>
      </c>
      <c r="I38" s="2">
        <f t="shared" si="3"/>
        <v>150</v>
      </c>
    </row>
    <row r="39" spans="1:9" x14ac:dyDescent="0.25">
      <c r="A39" s="11" t="s">
        <v>36</v>
      </c>
      <c r="B39" s="12">
        <v>10</v>
      </c>
      <c r="C39" s="13"/>
      <c r="D39" s="12">
        <v>6</v>
      </c>
      <c r="E39" s="12"/>
      <c r="F39" s="12">
        <v>1</v>
      </c>
      <c r="G39" s="12"/>
      <c r="H39" s="14">
        <f t="shared" si="2"/>
        <v>17</v>
      </c>
      <c r="I39" s="2">
        <f t="shared" si="3"/>
        <v>850</v>
      </c>
    </row>
    <row r="40" spans="1:9" x14ac:dyDescent="0.25">
      <c r="A40" s="11" t="s">
        <v>41</v>
      </c>
      <c r="B40" s="12"/>
      <c r="C40" s="13"/>
      <c r="D40" s="12">
        <v>2</v>
      </c>
      <c r="E40" s="12"/>
      <c r="F40" s="12">
        <v>1</v>
      </c>
      <c r="G40" s="12"/>
      <c r="H40" s="14">
        <f t="shared" si="2"/>
        <v>3</v>
      </c>
      <c r="I40" s="2">
        <f t="shared" si="3"/>
        <v>150</v>
      </c>
    </row>
    <row r="41" spans="1:9" x14ac:dyDescent="0.25">
      <c r="A41" s="11" t="s">
        <v>37</v>
      </c>
      <c r="B41" s="12"/>
      <c r="C41" s="13"/>
      <c r="D41" s="12"/>
      <c r="E41" s="12"/>
      <c r="F41" s="12">
        <v>1</v>
      </c>
      <c r="G41" s="12"/>
      <c r="H41" s="14">
        <f t="shared" si="2"/>
        <v>1</v>
      </c>
      <c r="I41" s="2">
        <f t="shared" si="3"/>
        <v>50</v>
      </c>
    </row>
    <row r="42" spans="1:9" x14ac:dyDescent="0.25">
      <c r="A42" s="11" t="s">
        <v>44</v>
      </c>
      <c r="B42" s="12"/>
      <c r="C42" s="13"/>
      <c r="D42" s="12">
        <v>3</v>
      </c>
      <c r="E42" s="12"/>
      <c r="F42" s="12"/>
      <c r="G42" s="12"/>
      <c r="H42" s="14">
        <f t="shared" si="2"/>
        <v>3</v>
      </c>
      <c r="I42" s="2">
        <f t="shared" si="3"/>
        <v>150</v>
      </c>
    </row>
    <row r="43" spans="1:9" x14ac:dyDescent="0.25">
      <c r="A43" s="11" t="s">
        <v>45</v>
      </c>
      <c r="B43" s="12">
        <v>2</v>
      </c>
      <c r="C43" s="13"/>
      <c r="D43" s="12"/>
      <c r="E43" s="12"/>
      <c r="F43" s="12">
        <v>1</v>
      </c>
      <c r="G43" s="12"/>
      <c r="H43" s="14">
        <f t="shared" si="2"/>
        <v>3</v>
      </c>
      <c r="I43" s="2">
        <f t="shared" si="3"/>
        <v>150</v>
      </c>
    </row>
    <row r="44" spans="1:9" x14ac:dyDescent="0.25">
      <c r="A44" s="11" t="s">
        <v>42</v>
      </c>
      <c r="B44" s="12">
        <v>1</v>
      </c>
      <c r="C44" s="13"/>
      <c r="D44" s="12"/>
      <c r="E44" s="12"/>
      <c r="F44" s="12"/>
      <c r="G44" s="12"/>
      <c r="H44" s="14">
        <f t="shared" si="2"/>
        <v>1</v>
      </c>
      <c r="I44" s="2">
        <f t="shared" si="3"/>
        <v>50</v>
      </c>
    </row>
    <row r="45" spans="1:9" x14ac:dyDescent="0.25">
      <c r="A45" s="11" t="s">
        <v>65</v>
      </c>
      <c r="B45" s="12">
        <v>1</v>
      </c>
      <c r="C45" s="13"/>
      <c r="D45" s="12"/>
      <c r="E45" s="12"/>
      <c r="F45" s="12">
        <v>1</v>
      </c>
      <c r="G45" s="12"/>
      <c r="H45" s="14">
        <f t="shared" si="2"/>
        <v>2</v>
      </c>
      <c r="I45" s="2">
        <f t="shared" si="3"/>
        <v>100</v>
      </c>
    </row>
    <row r="46" spans="1:9" x14ac:dyDescent="0.25">
      <c r="A46" s="11" t="s">
        <v>43</v>
      </c>
      <c r="B46" s="12"/>
      <c r="C46" s="13"/>
      <c r="D46" s="12"/>
      <c r="E46" s="12"/>
      <c r="F46" s="12">
        <v>1</v>
      </c>
      <c r="G46" s="12"/>
      <c r="H46" s="14">
        <f t="shared" si="2"/>
        <v>1</v>
      </c>
      <c r="I46" s="2">
        <f t="shared" si="3"/>
        <v>50</v>
      </c>
    </row>
    <row r="47" spans="1:9" x14ac:dyDescent="0.25">
      <c r="A47" s="11" t="s">
        <v>38</v>
      </c>
      <c r="B47" s="12"/>
      <c r="C47" s="13">
        <v>2</v>
      </c>
      <c r="D47" s="12"/>
      <c r="E47" s="12">
        <v>4</v>
      </c>
      <c r="F47" s="12"/>
      <c r="G47" s="12">
        <v>2</v>
      </c>
      <c r="H47" s="14">
        <f t="shared" si="2"/>
        <v>8</v>
      </c>
      <c r="I47" s="2">
        <f t="shared" si="3"/>
        <v>400</v>
      </c>
    </row>
    <row r="48" spans="1:9" x14ac:dyDescent="0.25">
      <c r="A48" s="11" t="s">
        <v>52</v>
      </c>
      <c r="B48" s="12"/>
      <c r="C48" s="13">
        <v>4</v>
      </c>
      <c r="D48" s="12"/>
      <c r="E48" s="12">
        <v>4</v>
      </c>
      <c r="F48" s="12"/>
      <c r="G48" s="12">
        <v>2</v>
      </c>
      <c r="H48" s="14">
        <f t="shared" si="2"/>
        <v>10</v>
      </c>
      <c r="I48" s="2">
        <f t="shared" si="3"/>
        <v>500</v>
      </c>
    </row>
    <row r="49" spans="1:9" x14ac:dyDescent="0.25">
      <c r="A49" s="11" t="s">
        <v>50</v>
      </c>
      <c r="B49" s="12">
        <v>7</v>
      </c>
      <c r="C49" s="13"/>
      <c r="D49" s="12">
        <v>2</v>
      </c>
      <c r="E49" s="12"/>
      <c r="F49" s="12">
        <v>1</v>
      </c>
      <c r="G49" s="12"/>
      <c r="H49" s="14">
        <f t="shared" si="2"/>
        <v>10</v>
      </c>
      <c r="I49" s="2">
        <f t="shared" si="3"/>
        <v>500</v>
      </c>
    </row>
    <row r="50" spans="1:9" x14ac:dyDescent="0.25">
      <c r="A50" s="11" t="s">
        <v>54</v>
      </c>
      <c r="B50" s="12">
        <v>1</v>
      </c>
      <c r="C50" s="13"/>
      <c r="D50" s="12">
        <v>1</v>
      </c>
      <c r="E50" s="12"/>
      <c r="F50" s="12"/>
      <c r="G50" s="12"/>
      <c r="H50" s="14">
        <f t="shared" si="2"/>
        <v>2</v>
      </c>
      <c r="I50" s="2">
        <f t="shared" si="3"/>
        <v>100</v>
      </c>
    </row>
    <row r="51" spans="1:9" x14ac:dyDescent="0.25">
      <c r="A51" s="11" t="s">
        <v>53</v>
      </c>
      <c r="B51" s="12">
        <v>4</v>
      </c>
      <c r="C51" s="13"/>
      <c r="D51" s="12">
        <v>3</v>
      </c>
      <c r="E51" s="12"/>
      <c r="F51" s="12">
        <v>2</v>
      </c>
      <c r="G51" s="12"/>
      <c r="H51" s="14">
        <f t="shared" si="2"/>
        <v>9</v>
      </c>
      <c r="I51" s="2">
        <f t="shared" si="3"/>
        <v>450</v>
      </c>
    </row>
    <row r="52" spans="1:9" x14ac:dyDescent="0.25">
      <c r="A52" s="11" t="s">
        <v>59</v>
      </c>
      <c r="B52" s="12"/>
      <c r="C52" s="13">
        <v>3</v>
      </c>
      <c r="D52" s="12"/>
      <c r="E52" s="12">
        <v>1</v>
      </c>
      <c r="F52" s="12"/>
      <c r="G52" s="12"/>
      <c r="H52" s="14">
        <f t="shared" si="2"/>
        <v>4</v>
      </c>
      <c r="I52" s="2">
        <f t="shared" si="3"/>
        <v>200</v>
      </c>
    </row>
    <row r="53" spans="1:9" x14ac:dyDescent="0.25">
      <c r="A53" s="11" t="s">
        <v>46</v>
      </c>
      <c r="B53" s="12"/>
      <c r="C53" s="13">
        <v>2</v>
      </c>
      <c r="D53" s="12"/>
      <c r="E53" s="12">
        <v>1</v>
      </c>
      <c r="F53" s="12"/>
      <c r="G53" s="12"/>
      <c r="H53" s="14">
        <f t="shared" si="2"/>
        <v>3</v>
      </c>
      <c r="I53" s="2">
        <f t="shared" si="3"/>
        <v>150</v>
      </c>
    </row>
    <row r="54" spans="1:9" x14ac:dyDescent="0.25">
      <c r="A54" s="11" t="s">
        <v>63</v>
      </c>
      <c r="B54" s="12">
        <v>2</v>
      </c>
      <c r="C54" s="13">
        <v>2</v>
      </c>
      <c r="D54" s="12">
        <v>2</v>
      </c>
      <c r="E54" s="12">
        <v>2</v>
      </c>
      <c r="F54" s="12"/>
      <c r="G54" s="12"/>
      <c r="H54" s="14">
        <f t="shared" ref="H54" si="4">SUM(B54:G54)</f>
        <v>8</v>
      </c>
      <c r="I54" s="2">
        <f t="shared" ref="I54" si="5">H54*50</f>
        <v>400</v>
      </c>
    </row>
    <row r="55" spans="1:9" x14ac:dyDescent="0.25">
      <c r="A55" s="11" t="s">
        <v>56</v>
      </c>
      <c r="B55" s="12">
        <v>2</v>
      </c>
      <c r="C55" s="13">
        <v>1</v>
      </c>
      <c r="D55" s="12">
        <v>2</v>
      </c>
      <c r="E55" s="12"/>
      <c r="F55" s="12"/>
      <c r="G55" s="12"/>
      <c r="H55" s="14">
        <f t="shared" si="2"/>
        <v>5</v>
      </c>
      <c r="I55" s="2">
        <f t="shared" si="3"/>
        <v>250</v>
      </c>
    </row>
    <row r="56" spans="1:9" x14ac:dyDescent="0.25">
      <c r="A56" s="11" t="s">
        <v>55</v>
      </c>
      <c r="B56" s="12"/>
      <c r="C56" s="13"/>
      <c r="D56" s="12"/>
      <c r="E56" s="12"/>
      <c r="F56" s="12">
        <v>1</v>
      </c>
      <c r="G56" s="12">
        <v>1</v>
      </c>
      <c r="H56" s="14">
        <f t="shared" si="2"/>
        <v>2</v>
      </c>
      <c r="I56" s="2">
        <f t="shared" si="3"/>
        <v>100</v>
      </c>
    </row>
    <row r="57" spans="1:9" x14ac:dyDescent="0.25">
      <c r="A57" s="11" t="s">
        <v>61</v>
      </c>
      <c r="B57" s="12"/>
      <c r="C57" s="13">
        <v>4</v>
      </c>
      <c r="D57" s="12"/>
      <c r="E57" s="12">
        <v>3</v>
      </c>
      <c r="F57" s="12"/>
      <c r="G57" s="12">
        <v>2</v>
      </c>
      <c r="H57" s="14">
        <f t="shared" si="2"/>
        <v>9</v>
      </c>
      <c r="I57" s="2">
        <f t="shared" si="3"/>
        <v>450</v>
      </c>
    </row>
    <row r="58" spans="1:9" ht="15.75" thickBot="1" x14ac:dyDescent="0.3">
      <c r="A58" s="15" t="s">
        <v>62</v>
      </c>
      <c r="B58" s="16">
        <v>1</v>
      </c>
      <c r="C58" s="17"/>
      <c r="D58" s="16">
        <v>2</v>
      </c>
      <c r="E58" s="16">
        <v>2</v>
      </c>
      <c r="F58" s="16"/>
      <c r="G58" s="16"/>
      <c r="H58" s="18">
        <f t="shared" si="2"/>
        <v>5</v>
      </c>
      <c r="I58" s="2">
        <f t="shared" si="3"/>
        <v>250</v>
      </c>
    </row>
    <row r="59" spans="1:9" ht="15.75" thickBot="1" x14ac:dyDescent="0.3">
      <c r="A59" s="6" t="s">
        <v>21</v>
      </c>
      <c r="B59" s="4">
        <f>SUM(B2:B58)</f>
        <v>133</v>
      </c>
      <c r="C59" s="5">
        <f t="shared" ref="C59:H59" si="6">SUM(C2:C58)</f>
        <v>63</v>
      </c>
      <c r="D59" s="4">
        <f t="shared" si="6"/>
        <v>74</v>
      </c>
      <c r="E59" s="4">
        <f t="shared" si="6"/>
        <v>34</v>
      </c>
      <c r="F59" s="4">
        <f t="shared" si="6"/>
        <v>38</v>
      </c>
      <c r="G59" s="4">
        <f t="shared" si="6"/>
        <v>25</v>
      </c>
      <c r="H59" s="4">
        <f t="shared" si="6"/>
        <v>367</v>
      </c>
      <c r="I59" s="4">
        <f>SUM(I2:I58)</f>
        <v>18350</v>
      </c>
    </row>
  </sheetData>
  <autoFilter ref="A1:A5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2D</vt:lpstr>
      <vt:lpstr>2C</vt:lpstr>
      <vt:lpstr>3D</vt:lpstr>
      <vt:lpstr>3C</vt:lpstr>
      <vt:lpstr>4D</vt:lpstr>
      <vt:lpstr>4C</vt:lpstr>
      <vt:lpstr>Zestawienie zbiorcze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dcterms:created xsi:type="dcterms:W3CDTF">2017-10-01T02:16:32Z</dcterms:created>
  <dcterms:modified xsi:type="dcterms:W3CDTF">2022-01-05T05:18:33Z</dcterms:modified>
</cp:coreProperties>
</file>